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1"/>
  </bookViews>
  <sheets>
    <sheet name="Gráfico1" sheetId="1" r:id="rId1"/>
    <sheet name="Hoja1" sheetId="2" r:id="rId2"/>
    <sheet name="Hoja2" sheetId="3" r:id="rId3"/>
    <sheet name="Hoja3" sheetId="4" r:id="rId4"/>
  </sheets>
  <definedNames>
    <definedName name="_xlnm.Print_Titles" localSheetId="1">'Hoja1'!$1:$11</definedName>
  </definedNames>
  <calcPr fullCalcOnLoad="1"/>
</workbook>
</file>

<file path=xl/comments2.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<sst xmlns="http://schemas.openxmlformats.org/spreadsheetml/2006/main" count="284" uniqueCount="192">
  <si>
    <t>AVANCE</t>
  </si>
  <si>
    <t>Porcentaje de avance en el tiempo</t>
  </si>
  <si>
    <t>Porcentaje de avance de la actividad</t>
  </si>
  <si>
    <t>Se han recibido las capacitaciones en los diferentes temas para el desarrollo de la Nueva Ley de Carrera Administrativa, a las cuales el Ministerio ha asistido, según los temas a tratar.</t>
  </si>
  <si>
    <t>Se elaboró el Plan a desarrollar.</t>
  </si>
  <si>
    <t>Se realizó su revisión.</t>
  </si>
  <si>
    <t>Cuadro discrimando proyectos a desarrollar Gestión Humana y Recursos Humanos</t>
  </si>
  <si>
    <t>Docuemnto a desarrollar de junio a dic.2005</t>
  </si>
  <si>
    <t>Se solicitaron 6 certificados de disponibilidad presupuestal para los de la CNT.</t>
  </si>
  <si>
    <t>Diciembre de 2005</t>
  </si>
  <si>
    <t>PLAN DE ACCION 2005</t>
  </si>
  <si>
    <t>FORMATO No 2</t>
  </si>
  <si>
    <t>MATRIZ DE SEGUIMIENTO</t>
  </si>
  <si>
    <t>FECHA DE SEGUIMIENTO</t>
  </si>
  <si>
    <t>INICIAL                                                                                                             (DD/MM/AAAA)</t>
  </si>
  <si>
    <t>FINAL                                                                                                             (DD/MM/AAAA)</t>
  </si>
  <si>
    <t>PROYECTOS</t>
  </si>
  <si>
    <t>JUSTIFICACION (Z)</t>
  </si>
  <si>
    <t>ACCIONES CORRECTIVAS (AA)</t>
  </si>
  <si>
    <t>ACTIVIDADES</t>
  </si>
  <si>
    <t>JUSTIFICACION (AJ)</t>
  </si>
  <si>
    <t>AREAS INVOLUCRADAS (A)</t>
  </si>
  <si>
    <t>CODIGO (B)</t>
  </si>
  <si>
    <t>NOMBRE ( C )</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</si>
  <si>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</si>
  <si>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</si>
  <si>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</si>
  <si>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</si>
  <si>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</si>
  <si>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</si>
  <si>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</si>
  <si>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</si>
  <si>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</si>
  <si>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</si>
  <si>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</si>
  <si>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</si>
  <si>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</si>
  <si>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</si>
  <si>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</si>
  <si>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</si>
  <si>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</si>
  <si>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</si>
  <si>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</si>
  <si>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</si>
  <si>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</si>
  <si>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</si>
  <si>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</si>
  <si>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</si>
  <si>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</si>
  <si>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</si>
  <si>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</si>
  <si>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</si>
  <si>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</si>
  <si>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</si>
  <si>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</si>
  <si>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</si>
  <si>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</si>
  <si>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</si>
  <si>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</si>
  <si>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1. Recibir capacitación y los lineamientos que imparta el Departamento Administrativo de la Función Pública en desarrollo de la Ley de Carrera Administrativa y sus Decretos Reglamentarios.</t>
  </si>
  <si>
    <t>enero</t>
  </si>
  <si>
    <t>diciembre</t>
  </si>
  <si>
    <t>2. Gestionar el presupuesto que se necesite para la realización de concursos</t>
  </si>
  <si>
    <t>Julio</t>
  </si>
  <si>
    <t>1. Recopilar insumos y Directrices en el Departamento Administrativo de la Función Pública.</t>
  </si>
  <si>
    <t>Mayo</t>
  </si>
  <si>
    <t>Junio</t>
  </si>
  <si>
    <t>2. Revisar y consolidar la información</t>
  </si>
  <si>
    <t>Agosto</t>
  </si>
  <si>
    <t>3. Elaboración del Proyecto</t>
  </si>
  <si>
    <t>Septiembre</t>
  </si>
  <si>
    <t>4. Revisión y Ajustes</t>
  </si>
  <si>
    <t>Octubre</t>
  </si>
  <si>
    <t>5. Presentación de la propuesta</t>
  </si>
  <si>
    <t>Noviembre</t>
  </si>
  <si>
    <t>6. Documento Final</t>
  </si>
  <si>
    <t>Diciembre</t>
  </si>
  <si>
    <t>1. Directrices por parte del Departamento Administrativo de la Función Pública.</t>
  </si>
  <si>
    <t>Marzo</t>
  </si>
  <si>
    <t>2. Elaboración del Plan</t>
  </si>
  <si>
    <t>3. Revisión y Ajustes</t>
  </si>
  <si>
    <t>4. Remisión al Departamento Administrativo de la Función Pública.</t>
  </si>
  <si>
    <t>Para reconocimiento de pensiones de la Corporación Financiera de Transporte, Corporación Nacional de Turismo y Zonas Francas.</t>
  </si>
  <si>
    <t>1. Recibo de solicitud y verificación de documentación</t>
  </si>
  <si>
    <t>Enero</t>
  </si>
  <si>
    <t>2. Elaboración del acto administrativo</t>
  </si>
  <si>
    <t>3. Solicitud de disponibilidad presupuestal</t>
  </si>
  <si>
    <t>4. Remisión a la Oficina Jurídica para visto bueno</t>
  </si>
  <si>
    <t>5. Recibo de la Oficina Jurídica con visto bueno, remisión Secretaría General con la justificación jurídica y técnica.</t>
  </si>
  <si>
    <t>Sustituciones pensionales y pensión de sobrevivientes de la Corporación Financiera de Transporte, Corporación Nacional de Turismo y Zonas Francas:</t>
  </si>
  <si>
    <t>2. Elaboración de edicto de emplazamiento y remisión a Administrativa para publicación en diario de alta circulación.</t>
  </si>
  <si>
    <t>3. Una vez vencido término de publicación, remisión al área de Recursos Humanos por parte de Administrativa copia de edicto publicado en Diario.</t>
  </si>
  <si>
    <t>4. Elaboración de acto administrativo provisional</t>
  </si>
  <si>
    <t>5. Remisión a la Oficina Jurídica para visto bueno</t>
  </si>
  <si>
    <t>6. Recibo de la Oficina Jurídica con visto bueno, remisión a Secretaría General con justificación jurídica y técnica.</t>
  </si>
  <si>
    <t>1. Comunicar a los funcionarios que cumplen con los requisitos para pensión sobre el trámite a seguir con las entidades administradoras de pensiones.</t>
  </si>
  <si>
    <t>2. Realizar cruce de información con las entidades administradoras de pensiones para obtener la resolución de reconocimiento de pensión de los funcionarios que iniciaron trámite oportunamente.</t>
  </si>
  <si>
    <t>3. Hacer seguimiento al funcionario como a la entidad administradora de pensiones sobre el estado del trámite de la pensión.</t>
  </si>
  <si>
    <t>4. Solicitar a las entidades administradoras de pensiones la incluisión en nómina de pensionados a los funcionarios que ya se les reconoció mediante acto administrativo su pensión.</t>
  </si>
  <si>
    <t>5. Elaboración del proyecto de acto administrativo de retiro.</t>
  </si>
  <si>
    <t>6. Envío del acto administrativo de retiro a la entidad administradora de pensiones.</t>
  </si>
  <si>
    <t>7. Elaboración del Acto Administrativo de supresión del cargo ( si no tiene excepcionalidad).</t>
  </si>
  <si>
    <t>8. Actiualización y registro de novedades en el aplicativo de la Estrategia Pensional desarrollado por el Departamento Administrativo de la Función Pública.</t>
  </si>
  <si>
    <t>9. Remisión de informe mensual  sobre novedades de pensionados.</t>
  </si>
  <si>
    <t>10. Remisión de informe bimensual consolidado de retiros por pensión.</t>
  </si>
  <si>
    <t>1. Organizar y revisar las hojas de vida.</t>
  </si>
  <si>
    <t>2. Extractar información</t>
  </si>
  <si>
    <t>3. Digitar información Programa Pasivocol.</t>
  </si>
  <si>
    <t>1. Directrices del Departamento Administrativo de la Función Pública para el envío de la información.</t>
  </si>
  <si>
    <t>2. Digitación de las novedades de personal en línea mensualmente.</t>
  </si>
  <si>
    <t>3. Reporte al Departamento Administrativo de la Función Pública.</t>
  </si>
  <si>
    <t>PLAN SECTORIAL DE DESARROLLO ADMINISTRATIVO</t>
  </si>
  <si>
    <t>GRUPO DE RECURSOS HUMANOS</t>
  </si>
  <si>
    <r>
      <t>DESARROLLO DEL TALENTO HUMANO ESTATAL</t>
    </r>
    <r>
      <rPr>
        <sz val="8"/>
        <rFont val="Arial"/>
        <family val="2"/>
      </rPr>
      <t xml:space="preserve"> 
Acciones de preparación por parte del Ministerio de Comercio, Industria y Turismo, tendientes al desarrollo de la Nueva Ley de Carrera Administrativa (Ley 090 de 2004 y sus Decretos Reglamentarios).</t>
    </r>
  </si>
  <si>
    <t>FUNCIONAMIENTO</t>
  </si>
  <si>
    <t>MARIA DEL ROSARIO BECERRA CABAL, Coordinadora, MARGARITA AMPARO QUIJANO DE ARENAS, Asesora y YOLANDA MORENO Técnico</t>
  </si>
  <si>
    <t>ENERO</t>
  </si>
  <si>
    <t>DICIEMBRE</t>
  </si>
  <si>
    <t>Acciones emprendidas por Recursos Humanos tendientes a la aplicabilidad de la Nueva Ley de Carrera Administrativa</t>
  </si>
  <si>
    <r>
      <t>DESARROLLO DEL TALENTO HUMANO ESTATAL</t>
    </r>
    <r>
      <rPr>
        <sz val="8"/>
        <rFont val="Arial"/>
        <family val="2"/>
      </rPr>
      <t>. 
Plan Estratégico de Recursos Humanos</t>
    </r>
  </si>
  <si>
    <t>MARIA DEL ROSARIO BECERRA CABAL, Coordinadora y YOLANDA MORENO MORA, Técnico</t>
  </si>
  <si>
    <t>MAYO</t>
  </si>
  <si>
    <t>No. de Planes Estratégicos de Recursos Humanos</t>
  </si>
  <si>
    <t>-</t>
  </si>
  <si>
    <r>
      <t>DESARROLLO DEL TALENTO HUMANO ESTATAL</t>
    </r>
    <r>
      <rPr>
        <sz val="8"/>
        <rFont val="Arial"/>
        <family val="2"/>
      </rPr>
      <t>.
Plan Anual de Vacantes</t>
    </r>
  </si>
  <si>
    <t>MARIA DEL ROSARIO BECERRA CABAL, Coordinadora,  MARLEN TRIVIÑO, Profesional y YOLANDA MORENO MORA, Técnico</t>
  </si>
  <si>
    <t>MARZO</t>
  </si>
  <si>
    <t>No. de Planes de Vacantes</t>
  </si>
  <si>
    <r>
      <t>DESARROLLO DEL TALENTO HUMANO ESTATAL</t>
    </r>
    <r>
      <rPr>
        <sz val="8"/>
        <rFont val="Arial"/>
        <family val="2"/>
      </rPr>
      <t>.
Mejoramiento del Proceso de Reconocimiento de Pensiones.</t>
    </r>
  </si>
  <si>
    <t>MARIA DEL ROSARIO BECERRA CABAL, Coordinadora, MARGARITA AMPARO QUIJANO DE ARENAS, Asesora, FARITH ACERO YAMUL, Técnico y JULIO CESAR LOPEZ PIÑEROS, Técnico</t>
  </si>
  <si>
    <t>Número de solicitudes atentidas / No. De solicitudes recibidas para reconocimiento de pensiones</t>
  </si>
  <si>
    <t>Número de solicitudes atendidas/ No. De solicitudes recibidas para susticiones pensionales y pensión de sobrevivientes</t>
  </si>
  <si>
    <r>
      <t>DESARROLLO DEL TALENTO HUMANO ESTATAL</t>
    </r>
    <r>
      <rPr>
        <sz val="8"/>
        <rFont val="Arial"/>
        <family val="2"/>
      </rPr>
      <t>. 
Registro del Sistema de Recursos Humanos en lo relacionado con la Estrategia Pensional.</t>
    </r>
  </si>
  <si>
    <t>MARIA ISABEL CAMPO CUELLO, Secretaria General, MARIA DEL ROSARIO BECERRA CABAL, Coordinadora y YOLANDA MORENO MORA, Técnico</t>
  </si>
  <si>
    <t>DICIEMNBRE</t>
  </si>
  <si>
    <t>No. De funcionarios que cumplen con los requisitos para pensión</t>
  </si>
  <si>
    <r>
      <t>DESARROLLO DEL TALENTO HUMANO ESTATAL</t>
    </r>
    <r>
      <rPr>
        <sz val="8"/>
        <rFont val="Arial"/>
        <family val="2"/>
      </rPr>
      <t>.
 Presentación de información de historias laborales de los exfuncionarios de la CNT, CFT y Zonas Francas para la realización de los cálculos actuariales por parte del Ministerio de Hacienda y Crédito.</t>
    </r>
  </si>
  <si>
    <t>MARIA DEL ROSARIO BECERRA CABAL, Coordinaodra y ROCIO GOMEZ CALDERON, Profesional Universitario</t>
  </si>
  <si>
    <t>No. Hojas de Vida revisadas y digitadas</t>
  </si>
  <si>
    <t>400 hojas de vida</t>
  </si>
  <si>
    <t>Total 800 Hojas de vida</t>
  </si>
  <si>
    <r>
      <t>DESARROLLO DEL TALENTO HUMANO ESTATAL.</t>
    </r>
    <r>
      <rPr>
        <sz val="8"/>
        <rFont val="Arial"/>
        <family val="2"/>
      </rPr>
      <t xml:space="preserve"> 
Sistema Unico de Información de Personal SUIP. </t>
    </r>
  </si>
  <si>
    <t>MARIA DEL ROSARIO BECERRA CABAL, Coordinadora y  YOLANDA MORENO, Técnico</t>
  </si>
  <si>
    <t>No. de reportes</t>
  </si>
  <si>
    <t>ANUAL</t>
  </si>
  <si>
    <t>ANUAL(L)</t>
  </si>
  <si>
    <t>ANUAL (O)</t>
  </si>
  <si>
    <t>ANUAL(AE)</t>
  </si>
  <si>
    <t>AVANCE ANUAL DE EJECUCION DE LAS METAS</t>
  </si>
  <si>
    <t xml:space="preserve">Teniendo en cuenta las orientaciones para la elaboración y manejo de los planes estratégicos de Recursos Humanos, y de los temas a tener en cuenta en este Plan, se elaboró en coordinación con el Grupo de Gestión Humana, un cuadro plasmando los diferentes temas o proyectos a desarrollar. </t>
  </si>
  <si>
    <t>En capacitación del 17 de mayo de 2005, se recibieron orientaciones sobre el Plan Anual de vacantes.</t>
  </si>
  <si>
    <t>Teniendo en cuenta la prioridad de sacar los diferentes cargos en provisionalidad y cargos vacantes a concurso, se elaboró la lista respectiva discriminada por distribución geográfica, niveles, cargos y unidad presupuestal.</t>
  </si>
  <si>
    <t>Juanto a la lista de los diferentes cargos a concurso, el Grupo de Gestión Humana Remitió a la Función Pública, el Manual de Funciones y Requisitos por competencias.</t>
  </si>
  <si>
    <t>El departamento Administrativo de la Función Pública mediante comunicaciones ha solicitado en diferentes fechas datos sobre los diferentes cargos a concurso, la última fecha en que se le envió información fue el 23 de septiembre de 2005.</t>
  </si>
  <si>
    <t>El programa SUIP, empezó a funcionar en línea, nos dieron la contraseña y usuario para el diligenciamiento de la información mensual.</t>
  </si>
  <si>
    <t>Dentro de los cinco primeros días de cada mes se está diligenciando la información de novedaddes que se hayan presentado en el mes inmediatamente anterior.</t>
  </si>
  <si>
    <t>Una vez ingresada la información por parte del Ministerio, el Departamento Administrativo de la Función Pública, revisa y carga la información registrada.</t>
  </si>
  <si>
    <t>De enero a diciembre de 2005, se obtuvo resolución de reconocimiento de pensión de 10 funcionarios y 3 funcionarios que estaban dentro de este Plan de Protección Social como prepensionados renunciaron.</t>
  </si>
  <si>
    <t>El Grupo de Recursos Humanos, envía comunicaciones a los funcionarios próximos a pensionarse, donde se le pregunta en qué estado se encuentra su trámite. Igualmente nos ponemos en contacto con las entidades administradoras de pensiones, indagando sobre los trámites.</t>
  </si>
  <si>
    <t>Teniendo en cuenta el cronograma establecido por las entidades administradoras de pensiones, se envían los actos administrativos de retiro de los funcionarios pensionados, para su inclusión en nómina.</t>
  </si>
  <si>
    <t>En el transcurso del año se elaboraron 8  actos administrativos de retiro por pensión y se elaboraron 3 por renuncia.</t>
  </si>
  <si>
    <t>Se enviaron 8 actos administrativos de retiro por pensión. Los actos administrativos de aceptación de renunncia, los mismos funcionarios se encargaron de llevarla a la entidad administradora de pensiones.</t>
  </si>
  <si>
    <t>Se obtuvo la excepcionabilidad del cargo de Asesor 1020-14 del Despacho del Viceministro de Comercio Exterior. Se obtuvo los decretos Nos.3851 del 28 de octubre de 2005 y 4061 del 11 de noviembre de 2005, suprimiento por una parte3 cargos y por otra 7 cargos.</t>
  </si>
  <si>
    <t>Aplicativo que se actualiza mensulamente, con los casos que se vayan dando de pensionados y retirados, ya sean del Ministerio de Comerio o de las entidades adscritas y vinculadas.</t>
  </si>
  <si>
    <t xml:space="preserve">Cada 2 meses se solicita información a las entidades adscritas y vinculadas la información concerniente a sus prepensionados, se consolida con el del Ministerio y se actualiza en el Aplicativo de la página web. </t>
  </si>
  <si>
    <t>Una vez actualizado el aplicativo, este genera un reporte el cual se imprime y se envía al Departamento Administrativo de la Función Pública, cada dos meses.</t>
  </si>
  <si>
    <t>Mediante comunicación del 21 de septiembre de 2005, se envío comunicación a la Oficina de Planeación Sectorial, donde se está requiriendola suma de $232.000.000, para el desarrollo de los concursos de acuerdo con la lista de vacantes y provisionales de la entidad y teniendo en cuenta la circular 007 de 2005, expedida por la COmisión Nacional del Servicio Civil, donde informa la estimación del costo  para proveer una vacancia.</t>
  </si>
  <si>
    <t>En la capacitación recibida el 17 de mayo de 2005, por parte del Departamento Administrativo de la Función Pública, se abordaron las etapas que comprenden los planes de previsión y planes estratégicos de Recursos Humanos.</t>
  </si>
  <si>
    <t>Serevisaron y organizaron la totalidad de las hojas de vida (3498) de los pensionados y exfuncionarios de CNT, CFT y Zonas Francas.</t>
  </si>
  <si>
    <t>Se realizó el levantamiento de la información de las hojas de vida.</t>
  </si>
  <si>
    <t>Bimensualmente se enviaron los reportes de lo digitado en el programa pasivocol al Ministerio de Hacienda y Crédito Público, con el fin de someter la información a pruebas filtro; una vez recibidas las observaciones se procedió a hacer las respectivas correcciones para el siguiente envío. Se elaboró un archivo en excell de las historias laborales que por falta de datos no puedieron ser digitadas en el programa y se procedió a hacer envío de oficios a diferentes entidades para realizar cruce de base de datos para conseguir información, estas entidades fueron : Ministerio de Hacienda, Registraduría Nacional del Estado Civil, Cajanal, Seguro Social, Zona Franca de Cartagena, Fiduprevisora S.A., Pensionados CNT y CFT, Sociedad de Jubilados y Pensionados del Litoral Atlántico.  De acuerdo al convenio establecido con el Ministerio de Hacienda y Crédito Públicos se terminó de digitar toda la información de las hojas de vida de la CNT, CFT, y Zonas Francas en cuanto a apensionados y exfuncionarios y se solicitó que se contemplara la posibilidad de realizar los cálculos actuariales.</t>
  </si>
  <si>
    <t>Los cinco actos administrativos correspondientes a Zonas Francas estuvieron en la Oficina Jurídica.</t>
  </si>
  <si>
    <t>Aunque se tenía como meta 800 hojas de vida, se revisaron y organizaron la totalidad de las hojas de vida que suman 3498 de los pensionados y exfuncionarios de la CNT, CFT y Zonas Francas</t>
  </si>
  <si>
    <t>De los 7 de la CNT, se elaboraron 5 actos administrativos, 1 se encuentra en proceso de firma para el Ministro y 1 fue negada. De la CFT, se elaboraron 10 actos administrativos.</t>
  </si>
  <si>
    <t>Ya fueron resultos totalmente 5 Reconocimientos de pensión de la CNT. De la CFT se resolvieron 8 totalmente.</t>
  </si>
  <si>
    <t>Se recibieron por parte de la Corporación Nacional de Turismo 7 solicitudes, de la Corporación Financiera de Transporte se recibieron 14, de las cuales están en revisión y verifiación de documentos 6.</t>
  </si>
  <si>
    <t>De enero a Diciembre se recibieron 139 solicitudes tanto de certificaciones, superiviencias, aclaraciones de mesadas pesnionales y cuotas partes para reconocimiento de sustituciones pensionales y pensión de sobrevivientes de Zonas Francas y de Reconocimiento de Pensión de sustitución pensional por muerte del titular 5. Se encuentran 47 solicitudes en verificación de documentos. De la CFT, se recibieron 6 solicitudes, de las cuales 3 se encuentran en verificación y revisión de documentos. De la CNT, se recibieron 3 solicitudes.</t>
  </si>
  <si>
    <t>Se han remitido de la CNT, 3 edictos de emplazamiento para publicación. De la CFT se han remitido 4.</t>
  </si>
  <si>
    <t>Se han recibio 3 copias de edictos ya publicados correspondientes a la CNT. Se han recibido de la CFT, 4 copias de edictos.</t>
  </si>
  <si>
    <t>Se elaboraron 5 actos administrativos de sustictución pensional por muerte del titular de Zonas Francas. De la CNT, se han elaborado 3. De la CFT, se han elaborado 4 actos administrativos.</t>
  </si>
  <si>
    <t>Los cinco actos administrativos de reconocimiento de sustitución pensiona de Zonas Francasl fueron resultos totalmente. De la CNT, fueron resueltos totalmente3. De la CFT, fueron resueltos totalmente 4.</t>
  </si>
  <si>
    <t>diciembre de 2005</t>
  </si>
  <si>
    <t>Fueron revisados 17 actos administrativos.</t>
  </si>
  <si>
    <t>Se elaboró como plan estratégico un cuadro en el que tanto los funcionarios del Grupo de Recursos Humanos como los del Grupo de Gestión Humana plasmaron los diferentes temas o proyectos a desarrollar por parte de los dos grupos, temas en los cuales se avanzó de acuerdo a las directrices impartidas por el Departamento Administrativo de la Función Pública.</t>
  </si>
  <si>
    <t>Según directrices recibidas de la capacitación suministrada por el DAFP y tomando como prioridad los cargos que saldrán a concurso por parte del Ministerio de Comercio, se elaboró el plan de vacantes que incluye tanto las listas de vacantes como de provisionales, como la adecuación del Manual de Funciones, información que fue enviada a dicho departamento; igualmente la información fue actualizada en el Sistema Unico de Información SUIP.</t>
  </si>
  <si>
    <t>Se atendieron las 21 solicitudes de reconocimiento de pensión recibidas por el Grupo de Recursos Humanos, las cuales inicialmente cumplieron la etapa de verificación de documentos. Es de anotar que aparte de los diferentes trámites realizados para el reconocimiento de las pensiones también se desarrollan otras actividades como: Trámite de recursos para pago de masadas de Alcalis de Colombia, Ifi Concesión, trámite de cuentas para pago de cuotas partes pensionales, proyección de respuestas y cumplimiento de tutelas, se resuelven derechos de petición,  elaboración de certificaciones de factores salariales, entre otras.</t>
  </si>
  <si>
    <t>Se atendieron las 153 solicitudes de certificaciones, superiviencias, aclaraciones de mesadas pesnionales y cuotas partes para reconocimiento de sustituciones pensionales y pensión de sobrevivientes de Zonas Francas y de Reconocimiento de Pensión de sustitución pensional por muerte del titular, recibidas por el Grupo de Recursos Humanos, las cuales inicialmente cumplieron la etapa de recepción y radicación.   Para la consecución de toda la información necesaria para atender las diferentes solicitudes recibidas, se han revisado 109 hojas de vida de Barranquilla y 12 correspondientes a Cartagena, se han enviado 47 oficios para cobro de cuotas partes y se han resuelto en forma total 76 solicitudes.</t>
  </si>
  <si>
    <t>Desde el inicio del Plan de Protección Social de este Gobierno, el total de 43 funcionarios que cumplieron requisitos para pensión, fueron objeto de gestión por parte del Grupo de Recursos Humanos para  adelantar este proceso de  agilización de reconocimiento de pensiones, de acuerdo con la tramitología que tienen las entidades administradoras de pensiones, el Plan de Desarrollo Sectorial enviado a la Oficina de Planeación, muestra en resumen los avances tanto del Ministerio como de las entidades adscritas y vinculadas.</t>
  </si>
  <si>
    <t>De enero a diciembre de 2005, cumplieron requisitos para pensión 10 funcionarios, a quienes mediante comunicación se les requirió iniciar los pasos para el trámirte de documentos ante las Administradoras de Pensiones.</t>
  </si>
  <si>
    <t>Se elaboraron 12 reportes por parte del Grupo de Recursos Humanos quien  dentro de los primeros cinco días de cada mes efectúa el diligenciamiento de las diferentes novedades que se presenten con los movimientos de personal, por  retiros, vinculaciones, encargos, etc.</t>
  </si>
  <si>
    <t xml:space="preserve"> </t>
  </si>
  <si>
    <r>
      <t xml:space="preserve">El Departamento Administrativo de la Función Pública y la Escuela Superior de Administración Pública ESAP, con la promulgación de a nueva ley de Carrera Administrativa (Ley 909 de 2004) han venido adelantando una serie de actividades. 1. Capacitación: El Grupo de Recursos Humanos participó en esta </t>
    </r>
    <r>
      <rPr>
        <b/>
        <sz val="6"/>
        <rFont val="Arial"/>
        <family val="2"/>
      </rPr>
      <t>primera acción</t>
    </r>
    <r>
      <rPr>
        <sz val="6"/>
        <rFont val="Arial"/>
        <family val="2"/>
      </rPr>
      <t xml:space="preserve"> al igual que funcionarios de otras dependencias. El 13 de abril de 2005, fuimos invitados a participar de una capacitación donde inicialmente se dió a conocer la Ley,  su objeto, sus principios, los principales cambios que trae la Ley, los roles que deben cumplir los organos de dirección y  de gestión del empleo público, sobre la Comisión Nacional del Servicio Civil. 2. Adicionalmente como </t>
    </r>
    <r>
      <rPr>
        <b/>
        <sz val="6"/>
        <rFont val="Arial"/>
        <family val="2"/>
      </rPr>
      <t>segunda acción</t>
    </r>
    <r>
      <rPr>
        <sz val="6"/>
        <rFont val="Arial"/>
        <family val="2"/>
      </rPr>
      <t xml:space="preserve"> el Grupo de Recursos Humanos participó en la mesa de trabajo el 17 de mayo de 2005, cuyo objeto fue abordar la gestión de recursos humanos en los términos de la Ley 909 y sus decretos reglamentarios, através de temas como: 1) Planeación del Recurso Humano.b) Calidad de Vida Laboral, c) Capacitación y Evaluación del Desempeño, y d) Gerencia Pública.                  La Doctora María del Rosario Becerra Cabal, adelantó
en la ESAP un Diplomado sobre Empleo Público 
y Nuevos Instrumentos de Gestión 
Humana programado de junio a septiembre. 
El 18 de agosto la Función Pública dictó 
una capacitación sobre el Decreto 2539
"Por el cual se establecen las competencias 
laborales generales para los empleos 
públicos de los distintos niveles jerárquicos.
Del 22 al 26 de agosto, el SENA dictó un 
taller sobre la metodología de competencias
laborales, al cual asistieron funcionarios 
de las áreas de Recursos Humanos, 
Gestión Humana, Control Interno, 
Planeación Sectorial, Dirección de
Promoción y Cultrua Empresarial, 
Dirección de Integración Económica. 
El 4 de septiembre de 2005 la Función 
Pública cita nuevamente a capacitación 
para aclarar las diferentes dudas sobre 
la aplicación del Decreto 2539. 
El 29 de spetiembre la Función Pública 
invita a capacitación sobre los procesos 
de selección meritocrática que adelantan 
las entidades para la provisión de los 
empleos de naturaleza gerencial de 
que trata el artículo 49 de la 
Ley 909 de 2004.                </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</si>
</sst>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 numFmtId="165" formatCode="dd/mm/yyyy;@"/>
    <numFmt numFmtId="166" formatCode="[$-240A]dddd\,\ dd&quot; de &quot;mmmm&quot; de &quot;yyyy"/>
  </numFmts>
  <fonts count="12">
    <font>
      <sz val="10"/>
      <name val="Arial"/>
      <family val="0"/>
    </font>
    <font>
      <b/>
      <sz val="12"/>
      <name val="Arial"/>
      <family val="2"/>
    </font>
    <font>
      <b/>
      <sz val="8"/>
      <name val="Arial"/>
      <family val="2"/>
    </font>
    <font>
      <b/>
      <sz val="7"/>
      <name val="Arial"/>
      <family val="2"/>
    </font>
    <font>
      <b/>
      <sz val="10"/>
      <name val="Arial"/>
      <family val="2"/>
    </font>
    <font>
      <sz val="8"/>
      <name val="Arial"/>
      <family val="2"/>
    </font>
    <font>
      <b/>
      <sz val="8"/>
      <name val="Tahoma"/>
      <family val="2"/>
    </font>
    <font>
      <sz val="8"/>
      <name val="Tahoma"/>
      <family val="0"/>
    </font>
    <font>
      <sz val="6"/>
      <name val="Arial"/>
      <family val="2"/>
    </font>
    <font>
      <b/>
      <sz val="5"/>
      <name val="Arial"/>
      <family val="2"/>
    </font>
    <font>
      <b/>
      <sz val="6"/>
      <name val="Arial"/>
      <family val="2"/>
    </font>
    <font>
      <sz val="7"/>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9">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medium"/>
      <bottom>
        <color indexed="63"/>
      </bottom>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protection/>
    </xf>
    <xf numFmtId="165"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65"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64" fontId="2" fillId="2" borderId="0" xfId="0" applyNumberFormat="1" applyFont="1" applyFill="1" applyBorder="1" applyAlignment="1" applyProtection="1">
      <alignment horizontal="center"/>
      <protection/>
    </xf>
    <xf numFmtId="165"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64" fontId="2" fillId="2" borderId="0" xfId="0" applyNumberFormat="1" applyFont="1" applyFill="1" applyBorder="1" applyAlignment="1" applyProtection="1">
      <alignment/>
      <protection/>
    </xf>
    <xf numFmtId="165" fontId="2" fillId="2" borderId="0" xfId="0" applyNumberFormat="1" applyFont="1" applyFill="1" applyBorder="1" applyAlignment="1" applyProtection="1">
      <alignment/>
      <protection/>
    </xf>
    <xf numFmtId="164"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64"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left" vertical="center" wrapText="1"/>
      <protection/>
    </xf>
    <xf numFmtId="164" fontId="2" fillId="2" borderId="3" xfId="0" applyNumberFormat="1"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left" vertical="center" wrapText="1"/>
      <protection/>
    </xf>
    <xf numFmtId="164" fontId="2" fillId="2" borderId="6"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locked="0"/>
    </xf>
    <xf numFmtId="49" fontId="2" fillId="2" borderId="6" xfId="0" applyNumberFormat="1" applyFont="1" applyFill="1" applyBorder="1" applyAlignment="1" applyProtection="1">
      <alignment horizontal="center" vertical="center" wrapText="1"/>
      <protection locked="0"/>
    </xf>
    <xf numFmtId="49" fontId="2" fillId="2" borderId="7" xfId="0" applyNumberFormat="1" applyFont="1" applyFill="1" applyBorder="1" applyAlignment="1" applyProtection="1">
      <alignment horizontal="center" vertical="center" wrapText="1"/>
      <protection locked="0"/>
    </xf>
    <xf numFmtId="164" fontId="3" fillId="2" borderId="8" xfId="0" applyNumberFormat="1" applyFont="1" applyFill="1" applyBorder="1" applyAlignment="1" applyProtection="1">
      <alignment horizontal="center" vertical="center" wrapText="1"/>
      <protection/>
    </xf>
    <xf numFmtId="164" fontId="3" fillId="2" borderId="8" xfId="0" applyNumberFormat="1" applyFont="1" applyFill="1" applyBorder="1" applyAlignment="1" applyProtection="1">
      <alignment horizontal="center" vertical="top" wrapText="1"/>
      <protection/>
    </xf>
    <xf numFmtId="3" fontId="3" fillId="2" borderId="8" xfId="0" applyNumberFormat="1" applyFont="1" applyFill="1" applyBorder="1" applyAlignment="1" applyProtection="1">
      <alignment horizontal="center" vertical="center" wrapText="1"/>
      <protection/>
    </xf>
    <xf numFmtId="0" fontId="5" fillId="3" borderId="9" xfId="0" applyFont="1" applyFill="1" applyBorder="1" applyAlignment="1" applyProtection="1">
      <alignment/>
      <protection/>
    </xf>
    <xf numFmtId="0" fontId="5" fillId="0" borderId="9" xfId="0" applyFont="1" applyFill="1" applyBorder="1" applyAlignment="1" applyProtection="1">
      <alignment/>
      <protection/>
    </xf>
    <xf numFmtId="0" fontId="5" fillId="3" borderId="1" xfId="0" applyFont="1" applyFill="1" applyBorder="1" applyAlignment="1" applyProtection="1">
      <alignment/>
      <protection/>
    </xf>
    <xf numFmtId="0" fontId="5" fillId="0" borderId="1" xfId="0" applyFont="1" applyFill="1" applyBorder="1" applyAlignment="1" applyProtection="1">
      <alignment/>
      <protection/>
    </xf>
    <xf numFmtId="0" fontId="5" fillId="0" borderId="10" xfId="0" applyFont="1" applyFill="1" applyBorder="1" applyAlignment="1" applyProtection="1">
      <alignment/>
      <protection/>
    </xf>
    <xf numFmtId="0" fontId="2" fillId="2" borderId="8" xfId="0" applyFont="1" applyFill="1" applyBorder="1" applyAlignment="1" applyProtection="1">
      <alignment horizontal="center" vertical="center" wrapText="1"/>
      <protection/>
    </xf>
    <xf numFmtId="0" fontId="2" fillId="2" borderId="11" xfId="0" applyFont="1" applyFill="1" applyBorder="1" applyAlignment="1" applyProtection="1">
      <alignment vertical="center"/>
      <protection/>
    </xf>
    <xf numFmtId="0" fontId="4" fillId="2" borderId="12" xfId="0" applyFont="1" applyFill="1" applyBorder="1" applyAlignment="1">
      <alignment vertical="center"/>
    </xf>
    <xf numFmtId="49" fontId="2" fillId="2" borderId="8" xfId="0" applyNumberFormat="1" applyFont="1" applyFill="1" applyBorder="1" applyAlignment="1" applyProtection="1">
      <alignment horizontal="center" vertical="center" wrapText="1"/>
      <protection locked="0"/>
    </xf>
    <xf numFmtId="3" fontId="5" fillId="2" borderId="12" xfId="0" applyNumberFormat="1" applyFont="1" applyFill="1" applyBorder="1" applyAlignment="1" applyProtection="1">
      <alignment horizontal="center"/>
      <protection/>
    </xf>
    <xf numFmtId="0" fontId="5" fillId="2" borderId="12" xfId="0" applyFont="1" applyFill="1" applyBorder="1" applyAlignment="1" applyProtection="1">
      <alignment/>
      <protection/>
    </xf>
    <xf numFmtId="3" fontId="5" fillId="2" borderId="12" xfId="0" applyNumberFormat="1" applyFont="1" applyFill="1" applyBorder="1" applyAlignment="1" applyProtection="1">
      <alignment/>
      <protection/>
    </xf>
    <xf numFmtId="164" fontId="5" fillId="2" borderId="12" xfId="0" applyNumberFormat="1" applyFont="1" applyFill="1" applyBorder="1" applyAlignment="1" applyProtection="1">
      <alignment/>
      <protection/>
    </xf>
    <xf numFmtId="165" fontId="5" fillId="2" borderId="12" xfId="0" applyNumberFormat="1" applyFont="1" applyFill="1" applyBorder="1" applyAlignment="1" applyProtection="1">
      <alignment/>
      <protection/>
    </xf>
    <xf numFmtId="0" fontId="5" fillId="2" borderId="12" xfId="0" applyFont="1" applyFill="1" applyBorder="1" applyAlignment="1" applyProtection="1">
      <alignment/>
      <protection locked="0"/>
    </xf>
    <xf numFmtId="0" fontId="5" fillId="2" borderId="12" xfId="0" applyFont="1" applyFill="1" applyBorder="1" applyAlignment="1" applyProtection="1">
      <alignment horizontal="left"/>
      <protection/>
    </xf>
    <xf numFmtId="164" fontId="5" fillId="2" borderId="12" xfId="0" applyNumberFormat="1" applyFont="1" applyFill="1" applyBorder="1" applyAlignment="1" applyProtection="1">
      <alignment horizontal="center"/>
      <protection/>
    </xf>
    <xf numFmtId="165" fontId="5" fillId="2" borderId="12" xfId="0" applyNumberFormat="1" applyFont="1" applyFill="1" applyBorder="1" applyAlignment="1" applyProtection="1">
      <alignment/>
      <protection locked="0"/>
    </xf>
    <xf numFmtId="49" fontId="5" fillId="2" borderId="12" xfId="0" applyNumberFormat="1" applyFont="1" applyFill="1" applyBorder="1" applyAlignment="1" applyProtection="1">
      <alignment/>
      <protection locked="0"/>
    </xf>
    <xf numFmtId="49" fontId="5" fillId="2" borderId="13" xfId="0" applyNumberFormat="1" applyFont="1" applyFill="1" applyBorder="1" applyAlignment="1" applyProtection="1">
      <alignment/>
      <protection locked="0"/>
    </xf>
    <xf numFmtId="0" fontId="4" fillId="2" borderId="14" xfId="0" applyFont="1" applyFill="1" applyBorder="1" applyAlignment="1">
      <alignment vertical="center"/>
    </xf>
    <xf numFmtId="3" fontId="5" fillId="2" borderId="14" xfId="0" applyNumberFormat="1" applyFont="1" applyFill="1" applyBorder="1" applyAlignment="1" applyProtection="1">
      <alignment horizontal="center"/>
      <protection/>
    </xf>
    <xf numFmtId="0" fontId="5" fillId="2" borderId="14" xfId="0" applyFont="1" applyFill="1" applyBorder="1" applyAlignment="1" applyProtection="1">
      <alignment/>
      <protection/>
    </xf>
    <xf numFmtId="3" fontId="5" fillId="2" borderId="14" xfId="0" applyNumberFormat="1" applyFont="1" applyFill="1" applyBorder="1" applyAlignment="1" applyProtection="1">
      <alignment/>
      <protection/>
    </xf>
    <xf numFmtId="164" fontId="5" fillId="2" borderId="14" xfId="0" applyNumberFormat="1" applyFont="1" applyFill="1" applyBorder="1" applyAlignment="1" applyProtection="1">
      <alignment/>
      <protection/>
    </xf>
    <xf numFmtId="165" fontId="5" fillId="2" borderId="14" xfId="0" applyNumberFormat="1" applyFont="1" applyFill="1" applyBorder="1" applyAlignment="1" applyProtection="1">
      <alignment/>
      <protection/>
    </xf>
    <xf numFmtId="0" fontId="5" fillId="2" borderId="14" xfId="0" applyFont="1" applyFill="1" applyBorder="1" applyAlignment="1" applyProtection="1">
      <alignment/>
      <protection locked="0"/>
    </xf>
    <xf numFmtId="0" fontId="5" fillId="2" borderId="14" xfId="0" applyFont="1" applyFill="1" applyBorder="1" applyAlignment="1" applyProtection="1">
      <alignment horizontal="left"/>
      <protection/>
    </xf>
    <xf numFmtId="164" fontId="5" fillId="2" borderId="14" xfId="0" applyNumberFormat="1" applyFont="1" applyFill="1" applyBorder="1" applyAlignment="1" applyProtection="1">
      <alignment horizontal="center"/>
      <protection/>
    </xf>
    <xf numFmtId="165" fontId="5" fillId="2" borderId="14" xfId="0" applyNumberFormat="1" applyFont="1" applyFill="1" applyBorder="1" applyAlignment="1" applyProtection="1">
      <alignment/>
      <protection locked="0"/>
    </xf>
    <xf numFmtId="49" fontId="5" fillId="2" borderId="14" xfId="0" applyNumberFormat="1" applyFont="1" applyFill="1" applyBorder="1" applyAlignment="1" applyProtection="1">
      <alignment/>
      <protection locked="0"/>
    </xf>
    <xf numFmtId="49" fontId="5" fillId="2" borderId="15" xfId="0" applyNumberFormat="1" applyFont="1" applyFill="1" applyBorder="1" applyAlignment="1" applyProtection="1">
      <alignment/>
      <protection locked="0"/>
    </xf>
    <xf numFmtId="0" fontId="5" fillId="0" borderId="9" xfId="0" applyFont="1" applyFill="1" applyBorder="1" applyAlignment="1">
      <alignment horizontal="justify" vertical="center" wrapText="1"/>
    </xf>
    <xf numFmtId="14" fontId="5" fillId="0" borderId="9"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14" fontId="5" fillId="0" borderId="1" xfId="0" applyNumberFormat="1" applyFont="1" applyFill="1" applyBorder="1" applyAlignment="1">
      <alignment horizontal="center" vertical="center"/>
    </xf>
    <xf numFmtId="0" fontId="2" fillId="2" borderId="11" xfId="0" applyFont="1" applyFill="1" applyBorder="1" applyAlignment="1" applyProtection="1">
      <alignment/>
      <protection locked="0"/>
    </xf>
    <xf numFmtId="3" fontId="5" fillId="0" borderId="1" xfId="0" applyNumberFormat="1" applyFont="1" applyFill="1" applyBorder="1" applyAlignment="1" applyProtection="1">
      <alignment/>
      <protection/>
    </xf>
    <xf numFmtId="165" fontId="5" fillId="0" borderId="1" xfId="0" applyNumberFormat="1" applyFont="1" applyFill="1" applyBorder="1" applyAlignment="1" applyProtection="1">
      <alignment/>
      <protection/>
    </xf>
    <xf numFmtId="164" fontId="5" fillId="0" borderId="1" xfId="0" applyNumberFormat="1" applyFont="1" applyFill="1" applyBorder="1" applyAlignment="1" applyProtection="1">
      <alignment horizontal="center"/>
      <protection/>
    </xf>
    <xf numFmtId="165" fontId="5" fillId="0" borderId="1" xfId="0" applyNumberFormat="1" applyFont="1" applyFill="1" applyBorder="1" applyAlignment="1" applyProtection="1">
      <alignment/>
      <protection locked="0"/>
    </xf>
    <xf numFmtId="49" fontId="5" fillId="0" borderId="1" xfId="0" applyNumberFormat="1" applyFont="1" applyFill="1" applyBorder="1" applyAlignment="1" applyProtection="1">
      <alignment/>
      <protection locked="0"/>
    </xf>
    <xf numFmtId="0" fontId="0" fillId="0" borderId="1" xfId="0" applyBorder="1" applyAlignment="1">
      <alignment/>
    </xf>
    <xf numFmtId="0" fontId="0" fillId="0" borderId="10" xfId="0" applyBorder="1" applyAlignment="1">
      <alignment/>
    </xf>
    <xf numFmtId="0" fontId="5" fillId="0" borderId="10" xfId="0" applyFont="1" applyFill="1" applyBorder="1" applyAlignment="1">
      <alignment horizontal="justify" vertical="center" wrapText="1"/>
    </xf>
    <xf numFmtId="0" fontId="9" fillId="2" borderId="1" xfId="0" applyFont="1" applyFill="1" applyBorder="1" applyAlignment="1" applyProtection="1">
      <alignment horizontal="justify" vertical="center" wrapText="1"/>
      <protection/>
    </xf>
    <xf numFmtId="164" fontId="2" fillId="2" borderId="8" xfId="0" applyNumberFormat="1" applyFont="1" applyFill="1" applyBorder="1" applyAlignment="1" applyProtection="1">
      <alignment horizontal="center" vertical="center" wrapText="1"/>
      <protection/>
    </xf>
    <xf numFmtId="2" fontId="5" fillId="0" borderId="16" xfId="0" applyNumberFormat="1" applyFont="1" applyFill="1" applyBorder="1" applyAlignment="1" applyProtection="1">
      <alignment horizontal="justify" vertical="center"/>
      <protection locked="0"/>
    </xf>
    <xf numFmtId="0" fontId="2" fillId="2" borderId="2" xfId="0" applyFont="1" applyFill="1" applyBorder="1" applyAlignment="1" applyProtection="1">
      <alignment horizontal="center" vertical="center" wrapText="1"/>
      <protection/>
    </xf>
    <xf numFmtId="0" fontId="5" fillId="0" borderId="1" xfId="0" applyFont="1" applyFill="1" applyBorder="1" applyAlignment="1">
      <alignment horizontal="center" vertical="center"/>
    </xf>
    <xf numFmtId="0" fontId="2" fillId="2" borderId="0" xfId="0" applyFont="1" applyFill="1" applyBorder="1" applyAlignment="1" applyProtection="1">
      <alignment horizontal="center" vertical="center" wrapText="1"/>
      <protection/>
    </xf>
    <xf numFmtId="3" fontId="2" fillId="2" borderId="8" xfId="0" applyNumberFormat="1" applyFont="1" applyFill="1" applyBorder="1" applyAlignment="1" applyProtection="1">
      <alignment horizontal="center" vertical="center" wrapText="1"/>
      <protection/>
    </xf>
    <xf numFmtId="165" fontId="2" fillId="2" borderId="8" xfId="0" applyNumberFormat="1" applyFont="1" applyFill="1" applyBorder="1" applyAlignment="1" applyProtection="1">
      <alignment horizontal="center" vertical="center" wrapText="1"/>
      <protection/>
    </xf>
    <xf numFmtId="3" fontId="5" fillId="0" borderId="9" xfId="0" applyNumberFormat="1" applyFont="1" applyFill="1" applyBorder="1" applyAlignment="1" applyProtection="1">
      <alignment/>
      <protection/>
    </xf>
    <xf numFmtId="165" fontId="5" fillId="0" borderId="9" xfId="0" applyNumberFormat="1" applyFont="1" applyFill="1" applyBorder="1" applyAlignment="1" applyProtection="1">
      <alignment/>
      <protection/>
    </xf>
    <xf numFmtId="164" fontId="5" fillId="0" borderId="9" xfId="0" applyNumberFormat="1" applyFont="1" applyFill="1" applyBorder="1" applyAlignment="1" applyProtection="1">
      <alignment horizontal="center" vertical="center"/>
      <protection/>
    </xf>
    <xf numFmtId="165" fontId="5" fillId="0" borderId="9" xfId="0" applyNumberFormat="1" applyFont="1" applyFill="1" applyBorder="1" applyAlignment="1" applyProtection="1">
      <alignment/>
      <protection locked="0"/>
    </xf>
    <xf numFmtId="49" fontId="5" fillId="0" borderId="9" xfId="0" applyNumberFormat="1" applyFont="1" applyFill="1" applyBorder="1" applyAlignment="1" applyProtection="1">
      <alignment/>
      <protection locked="0"/>
    </xf>
    <xf numFmtId="2" fontId="5" fillId="0" borderId="16" xfId="0" applyNumberFormat="1" applyFont="1" applyFill="1" applyBorder="1" applyAlignment="1" applyProtection="1">
      <alignment horizontal="justify" vertical="center" wrapText="1"/>
      <protection locked="0"/>
    </xf>
    <xf numFmtId="164" fontId="5" fillId="0" borderId="1"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protection/>
    </xf>
    <xf numFmtId="165" fontId="5" fillId="0" borderId="10" xfId="0" applyNumberFormat="1" applyFont="1" applyFill="1" applyBorder="1" applyAlignment="1" applyProtection="1">
      <alignment/>
      <protection/>
    </xf>
    <xf numFmtId="14" fontId="5" fillId="0" borderId="10" xfId="0" applyNumberFormat="1" applyFont="1" applyFill="1" applyBorder="1" applyAlignment="1">
      <alignment horizontal="center" vertical="center"/>
    </xf>
    <xf numFmtId="164" fontId="5" fillId="0" borderId="10" xfId="0" applyNumberFormat="1" applyFont="1" applyFill="1" applyBorder="1" applyAlignment="1" applyProtection="1">
      <alignment horizontal="center"/>
      <protection/>
    </xf>
    <xf numFmtId="165" fontId="5" fillId="0" borderId="10" xfId="0" applyNumberFormat="1" applyFont="1" applyFill="1" applyBorder="1" applyAlignment="1" applyProtection="1">
      <alignment/>
      <protection locked="0"/>
    </xf>
    <xf numFmtId="49" fontId="5" fillId="0" borderId="10" xfId="0" applyNumberFormat="1" applyFont="1" applyFill="1" applyBorder="1" applyAlignment="1" applyProtection="1">
      <alignment/>
      <protection locked="0"/>
    </xf>
    <xf numFmtId="2" fontId="5" fillId="0" borderId="17" xfId="0" applyNumberFormat="1" applyFont="1" applyFill="1" applyBorder="1" applyAlignment="1" applyProtection="1">
      <alignment horizontal="justify" vertical="center" wrapText="1"/>
      <protection locked="0"/>
    </xf>
    <xf numFmtId="49" fontId="11" fillId="0" borderId="1" xfId="0" applyNumberFormat="1" applyFont="1" applyFill="1" applyBorder="1" applyAlignment="1" applyProtection="1">
      <alignment horizontal="justify" vertical="center" wrapText="1"/>
      <protection locked="0"/>
    </xf>
    <xf numFmtId="164" fontId="10" fillId="2" borderId="1" xfId="0" applyNumberFormat="1" applyFont="1" applyFill="1" applyBorder="1" applyAlignment="1" applyProtection="1">
      <alignment horizontal="justify" vertical="center" wrapText="1"/>
      <protection/>
    </xf>
    <xf numFmtId="165" fontId="2" fillId="2" borderId="1" xfId="0" applyNumberFormat="1" applyFont="1" applyFill="1" applyBorder="1" applyAlignment="1" applyProtection="1">
      <alignment horizontal="center" vertical="center" wrapText="1"/>
      <protection locked="0"/>
    </xf>
    <xf numFmtId="164" fontId="3" fillId="2" borderId="8" xfId="0" applyNumberFormat="1" applyFont="1" applyFill="1" applyBorder="1" applyAlignment="1" applyProtection="1">
      <alignment horizontal="center" vertical="center" wrapText="1"/>
      <protection locked="0"/>
    </xf>
    <xf numFmtId="165" fontId="2" fillId="2" borderId="8" xfId="0" applyNumberFormat="1" applyFont="1" applyFill="1" applyBorder="1" applyAlignment="1" applyProtection="1">
      <alignment horizontal="center" vertical="center" wrapText="1"/>
      <protection locked="0"/>
    </xf>
    <xf numFmtId="0" fontId="5" fillId="0" borderId="1" xfId="0" applyFont="1" applyBorder="1" applyAlignment="1">
      <alignment horizontal="justify" vertical="center" wrapText="1"/>
    </xf>
    <xf numFmtId="0" fontId="0" fillId="0" borderId="1" xfId="0" applyFont="1" applyBorder="1" applyAlignment="1">
      <alignment horizontal="justify" vertical="center"/>
    </xf>
    <xf numFmtId="0" fontId="2" fillId="0" borderId="1" xfId="0" applyFont="1" applyBorder="1" applyAlignment="1">
      <alignment horizontal="justify" vertical="center" wrapText="1"/>
    </xf>
    <xf numFmtId="0" fontId="0" fillId="0" borderId="10" xfId="0" applyBorder="1" applyAlignment="1">
      <alignment horizontal="justify"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5" fillId="0" borderId="1" xfId="0" applyFont="1" applyBorder="1" applyAlignment="1">
      <alignment horizontal="justify" vertical="center"/>
    </xf>
    <xf numFmtId="0" fontId="0" fillId="0" borderId="1" xfId="0" applyBorder="1" applyAlignment="1">
      <alignment horizontal="justify" vertical="center"/>
    </xf>
    <xf numFmtId="0" fontId="5" fillId="0" borderId="18" xfId="0" applyFont="1" applyBorder="1" applyAlignment="1">
      <alignment horizontal="justify" vertical="center"/>
    </xf>
    <xf numFmtId="0" fontId="0" fillId="0" borderId="18" xfId="0" applyBorder="1" applyAlignment="1">
      <alignment horizontal="justify" vertical="center"/>
    </xf>
    <xf numFmtId="0" fontId="0" fillId="0" borderId="19" xfId="0" applyBorder="1" applyAlignment="1">
      <alignment horizontal="justify" vertical="center"/>
    </xf>
    <xf numFmtId="0" fontId="0" fillId="0" borderId="10" xfId="0" applyFont="1" applyBorder="1" applyAlignment="1">
      <alignment horizontal="justify" vertical="center"/>
    </xf>
    <xf numFmtId="0" fontId="5" fillId="0" borderId="1" xfId="0" applyFont="1" applyBorder="1" applyAlignment="1">
      <alignment horizontal="center" vertical="center" wrapText="1"/>
    </xf>
    <xf numFmtId="0" fontId="0" fillId="0" borderId="1" xfId="0" applyFont="1" applyBorder="1" applyAlignment="1">
      <alignment horizontal="center" vertical="center"/>
    </xf>
    <xf numFmtId="0" fontId="8"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0" fontId="0" fillId="0" borderId="1" xfId="0"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Border="1" applyAlignment="1">
      <alignment horizontal="justify" vertical="center" wrapText="1"/>
    </xf>
    <xf numFmtId="0" fontId="5" fillId="0" borderId="9" xfId="0" applyFont="1" applyBorder="1" applyAlignment="1">
      <alignment horizontal="center" vertical="center"/>
    </xf>
    <xf numFmtId="0" fontId="5" fillId="0" borderId="9" xfId="0" applyFont="1" applyFill="1" applyBorder="1" applyAlignment="1">
      <alignment horizontal="justify" vertical="center"/>
    </xf>
    <xf numFmtId="0" fontId="5" fillId="0" borderId="1" xfId="0" applyFont="1" applyFill="1" applyBorder="1" applyAlignment="1">
      <alignment horizontal="justify" vertical="center"/>
    </xf>
    <xf numFmtId="0" fontId="5" fillId="0" borderId="20" xfId="0" applyFont="1" applyBorder="1" applyAlignment="1">
      <alignment horizontal="justify" vertical="center"/>
    </xf>
    <xf numFmtId="0" fontId="2" fillId="0" borderId="9"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8" fillId="0" borderId="9" xfId="0" applyFont="1" applyBorder="1" applyAlignment="1">
      <alignment horizontal="center" vertical="center"/>
    </xf>
    <xf numFmtId="0" fontId="2" fillId="2" borderId="0" xfId="0" applyFont="1" applyFill="1" applyBorder="1" applyAlignment="1" applyProtection="1">
      <alignment horizontal="left"/>
      <protection/>
    </xf>
    <xf numFmtId="0" fontId="2" fillId="2" borderId="21" xfId="0" applyFont="1" applyFill="1" applyBorder="1" applyAlignment="1" applyProtection="1">
      <alignment horizontal="right"/>
      <protection/>
    </xf>
    <xf numFmtId="0" fontId="2" fillId="2" borderId="22"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horizontal="left"/>
      <protection/>
    </xf>
    <xf numFmtId="0" fontId="2" fillId="2" borderId="23" xfId="0" applyFont="1" applyFill="1" applyBorder="1" applyAlignment="1" applyProtection="1">
      <alignment horizontal="left"/>
      <protection/>
    </xf>
    <xf numFmtId="0" fontId="2" fillId="2" borderId="1"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8" xfId="0" applyFont="1" applyFill="1" applyBorder="1" applyAlignment="1" applyProtection="1">
      <alignment horizontal="center" vertical="center" wrapText="1"/>
      <protection/>
    </xf>
    <xf numFmtId="164" fontId="2" fillId="2" borderId="1" xfId="0" applyNumberFormat="1" applyFont="1" applyFill="1" applyBorder="1" applyAlignment="1" applyProtection="1">
      <alignment horizontal="center" vertical="center" wrapText="1"/>
      <protection/>
    </xf>
    <xf numFmtId="0" fontId="2" fillId="2" borderId="8" xfId="0" applyFont="1" applyFill="1" applyBorder="1" applyAlignment="1" applyProtection="1">
      <alignment horizontal="left" vertical="center" wrapText="1"/>
      <protection/>
    </xf>
    <xf numFmtId="0" fontId="2" fillId="2" borderId="24" xfId="0" applyFont="1" applyFill="1" applyBorder="1" applyAlignment="1" applyProtection="1">
      <alignment horizontal="left" vertical="center" wrapText="1"/>
      <protection/>
    </xf>
    <xf numFmtId="0" fontId="2" fillId="2" borderId="2"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9" fillId="2" borderId="21" xfId="0" applyFont="1" applyFill="1" applyBorder="1" applyAlignment="1" applyProtection="1">
      <alignment horizontal="justify" vertical="center" wrapText="1"/>
      <protection/>
    </xf>
    <xf numFmtId="0" fontId="9" fillId="2" borderId="25" xfId="0" applyFont="1" applyFill="1" applyBorder="1" applyAlignment="1" applyProtection="1">
      <alignment horizontal="justify" vertical="center" wrapText="1"/>
      <protection/>
    </xf>
    <xf numFmtId="0" fontId="9" fillId="2" borderId="22" xfId="0" applyFont="1" applyFill="1" applyBorder="1" applyAlignment="1" applyProtection="1">
      <alignment horizontal="justify" vertical="center" wrapText="1"/>
      <protection/>
    </xf>
    <xf numFmtId="0" fontId="2" fillId="2" borderId="21" xfId="0" applyFont="1" applyFill="1" applyBorder="1" applyAlignment="1" applyProtection="1">
      <alignment horizontal="center" vertical="center" wrapText="1"/>
      <protection/>
    </xf>
    <xf numFmtId="0" fontId="2" fillId="2" borderId="25" xfId="0" applyFont="1" applyFill="1" applyBorder="1" applyAlignment="1" applyProtection="1">
      <alignment horizontal="center" vertical="center" wrapText="1"/>
      <protection/>
    </xf>
    <xf numFmtId="0" fontId="2" fillId="2" borderId="22"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xf>
    <xf numFmtId="164" fontId="2" fillId="2" borderId="8" xfId="0" applyNumberFormat="1"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protection/>
    </xf>
    <xf numFmtId="0" fontId="0" fillId="0" borderId="23" xfId="0" applyFill="1" applyBorder="1" applyAlignment="1">
      <alignment horizontal="center" vertical="center"/>
    </xf>
    <xf numFmtId="164" fontId="5" fillId="0" borderId="27" xfId="0" applyNumberFormat="1" applyFont="1" applyFill="1" applyBorder="1" applyAlignment="1" applyProtection="1">
      <alignment horizontal="center" vertical="center"/>
      <protection/>
    </xf>
    <xf numFmtId="49" fontId="8" fillId="0" borderId="8" xfId="0" applyNumberFormat="1" applyFont="1" applyFill="1" applyBorder="1" applyAlignment="1" applyProtection="1">
      <alignment horizontal="justify" vertical="center" wrapText="1"/>
      <protection locked="0"/>
    </xf>
    <xf numFmtId="0" fontId="8" fillId="0" borderId="23" xfId="0" applyFont="1" applyFill="1" applyBorder="1" applyAlignment="1">
      <alignment horizontal="justify" vertical="center"/>
    </xf>
    <xf numFmtId="14" fontId="5" fillId="0" borderId="27" xfId="0"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xf>
    <xf numFmtId="0" fontId="0" fillId="0" borderId="24" xfId="0" applyBorder="1" applyAlignment="1">
      <alignment horizontal="center" vertical="center"/>
    </xf>
    <xf numFmtId="0" fontId="0" fillId="0" borderId="23" xfId="0" applyBorder="1" applyAlignment="1">
      <alignment horizontal="center" vertical="center"/>
    </xf>
    <xf numFmtId="164" fontId="5" fillId="0" borderId="8" xfId="0" applyNumberFormat="1" applyFont="1" applyFill="1" applyBorder="1" applyAlignment="1" applyProtection="1">
      <alignment horizontal="justify" vertical="center" wrapText="1"/>
      <protection/>
    </xf>
    <xf numFmtId="0" fontId="0" fillId="0" borderId="24" xfId="0" applyBorder="1" applyAlignment="1">
      <alignment horizontal="justify" vertical="center"/>
    </xf>
    <xf numFmtId="0" fontId="0" fillId="0" borderId="23" xfId="0" applyBorder="1" applyAlignment="1">
      <alignment horizontal="justify" vertical="center"/>
    </xf>
    <xf numFmtId="0" fontId="5" fillId="0" borderId="8" xfId="0" applyFont="1" applyFill="1" applyBorder="1" applyAlignment="1" applyProtection="1">
      <alignment horizontal="justify" vertical="center" wrapText="1"/>
      <protection locked="0"/>
    </xf>
    <xf numFmtId="0" fontId="0" fillId="0" borderId="24" xfId="0" applyBorder="1" applyAlignment="1">
      <alignment horizontal="justify" vertical="center" wrapText="1"/>
    </xf>
    <xf numFmtId="0" fontId="0" fillId="0" borderId="23" xfId="0" applyBorder="1" applyAlignment="1">
      <alignment horizontal="justify" vertical="center" wrapText="1"/>
    </xf>
    <xf numFmtId="0" fontId="5" fillId="0" borderId="8" xfId="0" applyFont="1" applyFill="1" applyBorder="1" applyAlignment="1" applyProtection="1">
      <alignment horizontal="justify" vertical="center"/>
      <protection locked="0"/>
    </xf>
    <xf numFmtId="0" fontId="5" fillId="0" borderId="24" xfId="0" applyFont="1" applyFill="1" applyBorder="1" applyAlignment="1" applyProtection="1">
      <alignment horizontal="justify" vertical="center"/>
      <protection locked="0"/>
    </xf>
    <xf numFmtId="0" fontId="5" fillId="0" borderId="23" xfId="0" applyFont="1" applyFill="1" applyBorder="1" applyAlignment="1" applyProtection="1">
      <alignment horizontal="justify" vertical="center"/>
      <protection locked="0"/>
    </xf>
    <xf numFmtId="0" fontId="5" fillId="0" borderId="8" xfId="0"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23" xfId="0" applyBorder="1" applyAlignment="1">
      <alignment horizontal="center" vertical="center" wrapText="1"/>
    </xf>
    <xf numFmtId="14" fontId="5" fillId="0" borderId="8" xfId="0" applyNumberFormat="1" applyFont="1" applyFill="1" applyBorder="1" applyAlignment="1" applyProtection="1">
      <alignment horizontal="center" vertical="center" wrapText="1"/>
      <protection/>
    </xf>
    <xf numFmtId="2" fontId="5" fillId="0" borderId="8" xfId="0" applyNumberFormat="1" applyFont="1" applyFill="1" applyBorder="1" applyAlignment="1" applyProtection="1">
      <alignment horizontal="justify" vertical="center" wrapText="1"/>
      <protection/>
    </xf>
    <xf numFmtId="14" fontId="5" fillId="0" borderId="8" xfId="0" applyNumberFormat="1" applyFont="1" applyFill="1" applyBorder="1" applyAlignment="1" applyProtection="1">
      <alignment horizontal="center" vertical="center" wrapText="1"/>
      <protection locked="0"/>
    </xf>
    <xf numFmtId="9" fontId="5" fillId="0" borderId="8" xfId="0" applyNumberFormat="1" applyFont="1" applyFill="1" applyBorder="1" applyAlignment="1" applyProtection="1">
      <alignment horizontal="center" vertical="center" wrapText="1"/>
      <protection/>
    </xf>
    <xf numFmtId="0" fontId="5" fillId="0" borderId="8" xfId="0" applyFont="1" applyFill="1" applyBorder="1" applyAlignment="1" applyProtection="1">
      <alignment horizontal="justify" vertical="center" wrapText="1"/>
      <protection/>
    </xf>
    <xf numFmtId="164" fontId="5" fillId="0" borderId="8" xfId="0" applyNumberFormat="1" applyFont="1" applyFill="1" applyBorder="1" applyAlignment="1" applyProtection="1">
      <alignment horizontal="center" vertical="center" wrapText="1"/>
      <protection/>
    </xf>
    <xf numFmtId="0" fontId="5" fillId="0" borderId="8" xfId="0" applyFont="1" applyFill="1" applyBorder="1" applyAlignment="1" applyProtection="1">
      <alignment/>
      <protection locked="0"/>
    </xf>
    <xf numFmtId="0" fontId="5" fillId="0" borderId="24" xfId="0" applyFont="1" applyFill="1" applyBorder="1" applyAlignment="1" applyProtection="1">
      <alignment/>
      <protection locked="0"/>
    </xf>
    <xf numFmtId="0" fontId="5" fillId="0" borderId="23" xfId="0" applyFont="1" applyFill="1" applyBorder="1" applyAlignment="1" applyProtection="1">
      <alignment/>
      <protection locked="0"/>
    </xf>
    <xf numFmtId="0" fontId="0" fillId="0" borderId="26" xfId="0" applyBorder="1" applyAlignment="1">
      <alignment horizontal="center" vertical="center"/>
    </xf>
    <xf numFmtId="0" fontId="0" fillId="0" borderId="26" xfId="0" applyBorder="1" applyAlignment="1">
      <alignment horizontal="center" vertical="center" wrapText="1"/>
    </xf>
    <xf numFmtId="0" fontId="0" fillId="0" borderId="26" xfId="0" applyBorder="1" applyAlignment="1">
      <alignment horizontal="justify" vertical="center"/>
    </xf>
    <xf numFmtId="0" fontId="2" fillId="0" borderId="2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8" xfId="0" applyFont="1" applyFill="1" applyBorder="1" applyAlignment="1">
      <alignment horizontal="center" vertical="center" wrapText="1"/>
    </xf>
    <xf numFmtId="9" fontId="5" fillId="0" borderId="8"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9" fontId="0" fillId="0" borderId="24" xfId="0" applyNumberFormat="1" applyBorder="1" applyAlignment="1">
      <alignment horizontal="center" vertical="center"/>
    </xf>
    <xf numFmtId="9" fontId="0" fillId="0" borderId="23" xfId="0" applyNumberFormat="1" applyBorder="1" applyAlignment="1">
      <alignment horizontal="center" vertical="center"/>
    </xf>
    <xf numFmtId="10" fontId="5" fillId="0" borderId="8" xfId="0" applyNumberFormat="1" applyFont="1" applyFill="1" applyBorder="1" applyAlignment="1" applyProtection="1">
      <alignment horizontal="center" vertical="center" wrapText="1"/>
      <protection/>
    </xf>
    <xf numFmtId="10" fontId="0" fillId="0" borderId="24" xfId="0" applyNumberFormat="1" applyBorder="1" applyAlignment="1">
      <alignment horizontal="center" vertical="center"/>
    </xf>
    <xf numFmtId="10" fontId="0" fillId="0" borderId="23" xfId="0" applyNumberFormat="1" applyBorder="1" applyAlignment="1">
      <alignment horizontal="center" vertical="center"/>
    </xf>
    <xf numFmtId="9" fontId="5" fillId="0" borderId="27" xfId="0" applyNumberFormat="1" applyFont="1" applyFill="1" applyBorder="1" applyAlignment="1" applyProtection="1">
      <alignment horizontal="center" vertical="center"/>
      <protection locked="0"/>
    </xf>
    <xf numFmtId="9" fontId="5" fillId="0" borderId="8" xfId="0" applyNumberFormat="1" applyFont="1" applyFill="1" applyBorder="1" applyAlignment="1" applyProtection="1">
      <alignment horizontal="center"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Hoja1!$AL$27:$AL$30</c:f>
              <c:strCache>
                <c:ptCount val="1"/>
                <c:pt idx="0">
                  <c:v>Se recibieron por parte de la Corporación Nacional de Turismo 7 solicitudes. De los 7 de la CNT, se elaboraron 5 actos administrativos, 1 se encuentra en proceso de firma para el Ministro y 1 fue negada. Se solicitaron 6 certificados de disponibilidad pre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Hoja1!$AL$31</c:f>
              <c:numCache>
                <c:ptCount val="1"/>
                <c:pt idx="0">
                  <c:v>0</c:v>
                </c:pt>
              </c:numCache>
            </c:numRef>
          </c:val>
        </c:ser>
        <c:axId val="56073953"/>
        <c:axId val="34903530"/>
      </c:barChart>
      <c:catAx>
        <c:axId val="56073953"/>
        <c:scaling>
          <c:orientation val="minMax"/>
        </c:scaling>
        <c:axPos val="b"/>
        <c:delete val="0"/>
        <c:numFmt formatCode="General" sourceLinked="1"/>
        <c:majorTickMark val="out"/>
        <c:minorTickMark val="none"/>
        <c:tickLblPos val="nextTo"/>
        <c:crossAx val="34903530"/>
        <c:crosses val="autoZero"/>
        <c:auto val="1"/>
        <c:lblOffset val="100"/>
        <c:noMultiLvlLbl val="0"/>
      </c:catAx>
      <c:valAx>
        <c:axId val="34903530"/>
        <c:scaling>
          <c:orientation val="minMax"/>
        </c:scaling>
        <c:axPos val="l"/>
        <c:majorGridlines/>
        <c:delete val="0"/>
        <c:numFmt formatCode="General" sourceLinked="1"/>
        <c:majorTickMark val="out"/>
        <c:minorTickMark val="none"/>
        <c:tickLblPos val="nextTo"/>
        <c:crossAx val="5607395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2"/>
  </sheetViews>
  <pageMargins left="0.75" right="0.75" top="1" bottom="1" header="0" footer="0"/>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9"/>
  <sheetViews>
    <sheetView tabSelected="1" workbookViewId="0" topLeftCell="A1">
      <selection activeCell="Z55" sqref="Z55"/>
    </sheetView>
  </sheetViews>
  <sheetFormatPr defaultColWidth="11.421875" defaultRowHeight="12.75"/>
  <cols>
    <col min="1" max="1" width="14.57421875" style="0" customWidth="1"/>
    <col min="2" max="2" width="7.57421875" style="0" customWidth="1"/>
    <col min="3" max="3" width="12.57421875" style="0" customWidth="1"/>
    <col min="5" max="5" width="13.140625" style="0" customWidth="1"/>
    <col min="6" max="6" width="8.00390625" style="0" customWidth="1"/>
    <col min="7" max="7" width="10.57421875" style="0" customWidth="1"/>
    <col min="9" max="9" width="7.7109375" style="0" customWidth="1"/>
    <col min="10" max="10" width="7.8515625" style="0" customWidth="1"/>
    <col min="11" max="11" width="8.57421875" style="0" hidden="1" customWidth="1"/>
    <col min="12" max="12" width="16.7109375" style="0" customWidth="1"/>
    <col min="13" max="13" width="8.8515625" style="0" hidden="1" customWidth="1"/>
    <col min="14" max="14" width="9.28125" style="0" hidden="1" customWidth="1"/>
    <col min="15" max="15" width="10.14062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5" width="11.421875" style="0" hidden="1" customWidth="1"/>
    <col min="26" max="26" width="20.7109375" style="0" customWidth="1"/>
    <col min="27" max="27" width="12.28125" style="0" customWidth="1"/>
    <col min="28" max="28" width="10.7109375" style="0" customWidth="1"/>
    <col min="29" max="29" width="9.57421875" style="0" customWidth="1"/>
    <col min="30" max="30" width="12.140625" style="0" customWidth="1"/>
    <col min="33" max="33" width="12.140625" style="0" customWidth="1"/>
    <col min="34" max="37" width="0" style="0" hidden="1" customWidth="1"/>
    <col min="38" max="38" width="32.140625" style="0" customWidth="1"/>
  </cols>
  <sheetData>
    <row r="1" spans="1:38" ht="15.75">
      <c r="A1" s="1" t="s">
        <v>10</v>
      </c>
      <c r="B1" s="2"/>
      <c r="C1" s="3"/>
      <c r="D1" s="1"/>
      <c r="E1" s="1"/>
      <c r="F1" s="4"/>
      <c r="G1" s="4"/>
      <c r="H1" s="1"/>
      <c r="I1" s="5"/>
      <c r="J1" s="5"/>
      <c r="K1" s="3"/>
      <c r="L1" s="3"/>
      <c r="M1" s="6"/>
      <c r="N1" s="6"/>
      <c r="O1" s="7"/>
      <c r="P1" s="8"/>
      <c r="Q1" s="3"/>
      <c r="R1" s="3"/>
      <c r="S1" s="3"/>
      <c r="T1" s="3"/>
      <c r="U1" s="3"/>
      <c r="V1" s="3"/>
      <c r="W1" s="3"/>
      <c r="X1" s="3"/>
      <c r="Y1" s="3"/>
      <c r="Z1" s="9"/>
      <c r="AA1" s="9"/>
      <c r="AB1" s="9"/>
      <c r="AC1" s="9"/>
      <c r="AD1" s="10"/>
      <c r="AE1" s="4"/>
      <c r="AF1" s="4"/>
      <c r="AG1" s="4"/>
      <c r="AH1" s="11"/>
      <c r="AI1" s="12"/>
      <c r="AJ1" s="12"/>
      <c r="AK1" s="12"/>
      <c r="AL1" s="12"/>
    </row>
    <row r="2" spans="1:38" ht="15.75">
      <c r="A2" s="1" t="s">
        <v>11</v>
      </c>
      <c r="B2" s="2"/>
      <c r="C2" s="3"/>
      <c r="D2" s="1"/>
      <c r="E2" s="1"/>
      <c r="F2" s="4"/>
      <c r="G2" s="4"/>
      <c r="H2" s="1"/>
      <c r="I2" s="5"/>
      <c r="J2" s="5"/>
      <c r="K2" s="3"/>
      <c r="L2" s="3"/>
      <c r="M2" s="6"/>
      <c r="N2" s="6"/>
      <c r="O2" s="7"/>
      <c r="P2" s="8"/>
      <c r="Q2" s="3"/>
      <c r="R2" s="3"/>
      <c r="S2" s="3"/>
      <c r="T2" s="3"/>
      <c r="U2" s="3"/>
      <c r="V2" s="3"/>
      <c r="W2" s="3"/>
      <c r="X2" s="3"/>
      <c r="Y2" s="3"/>
      <c r="Z2" s="9"/>
      <c r="AA2" s="9"/>
      <c r="AB2" s="9"/>
      <c r="AC2" s="9"/>
      <c r="AD2" s="10"/>
      <c r="AE2" s="4"/>
      <c r="AF2" s="4"/>
      <c r="AG2" s="4"/>
      <c r="AH2" s="11"/>
      <c r="AI2" s="12"/>
      <c r="AJ2" s="12"/>
      <c r="AK2" s="12"/>
      <c r="AL2" s="12"/>
    </row>
    <row r="3" spans="1:38" ht="15.75">
      <c r="A3" s="10" t="s">
        <v>12</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10"/>
      <c r="AE3" s="4"/>
      <c r="AF3" s="4"/>
      <c r="AG3" s="4"/>
      <c r="AH3" s="11"/>
      <c r="AI3" s="12"/>
      <c r="AJ3" s="12"/>
      <c r="AK3" s="12"/>
      <c r="AL3" s="12"/>
    </row>
    <row r="4" spans="1:38" ht="12.75">
      <c r="A4" s="148"/>
      <c r="B4" s="148"/>
      <c r="C4" s="148"/>
      <c r="D4" s="148"/>
      <c r="E4" s="148"/>
      <c r="F4" s="148"/>
      <c r="G4" s="148"/>
      <c r="H4" s="148"/>
      <c r="I4" s="148"/>
      <c r="J4" s="148"/>
      <c r="K4" s="148"/>
      <c r="L4" s="148"/>
      <c r="M4" s="148"/>
      <c r="N4" s="148"/>
      <c r="O4" s="148"/>
      <c r="P4" s="148"/>
      <c r="Q4" s="148"/>
      <c r="R4" s="148"/>
      <c r="S4" s="148"/>
      <c r="T4" s="148"/>
      <c r="U4" s="148"/>
      <c r="V4" s="16"/>
      <c r="W4" s="16"/>
      <c r="X4" s="16"/>
      <c r="Y4" s="16"/>
      <c r="Z4" s="17"/>
      <c r="AA4" s="17"/>
      <c r="AB4" s="17"/>
      <c r="AC4" s="17"/>
      <c r="AD4" s="15"/>
      <c r="AE4" s="18"/>
      <c r="AF4" s="18"/>
      <c r="AG4" s="18"/>
      <c r="AH4" s="19"/>
      <c r="AI4" s="20"/>
      <c r="AJ4" s="20"/>
      <c r="AK4" s="20"/>
      <c r="AL4" s="20"/>
    </row>
    <row r="5" spans="1:38" ht="33">
      <c r="A5" s="149" t="s">
        <v>13</v>
      </c>
      <c r="B5" s="150"/>
      <c r="C5" s="89" t="s">
        <v>14</v>
      </c>
      <c r="D5" s="89" t="s">
        <v>15</v>
      </c>
      <c r="E5" s="16"/>
      <c r="F5" s="18"/>
      <c r="G5" s="18"/>
      <c r="H5" s="15"/>
      <c r="I5" s="21"/>
      <c r="J5" s="21"/>
      <c r="K5" s="16"/>
      <c r="L5" s="16"/>
      <c r="M5" s="22"/>
      <c r="N5" s="22"/>
      <c r="O5" s="23"/>
      <c r="P5" s="24"/>
      <c r="Q5" s="16"/>
      <c r="R5" s="16"/>
      <c r="S5" s="16"/>
      <c r="T5" s="16"/>
      <c r="U5" s="16"/>
      <c r="V5" s="16"/>
      <c r="W5" s="16"/>
      <c r="X5" s="16"/>
      <c r="Y5" s="16"/>
      <c r="Z5" s="17"/>
      <c r="AA5" s="17"/>
      <c r="AB5" s="17"/>
      <c r="AC5" s="17"/>
      <c r="AD5" s="15"/>
      <c r="AE5" s="18"/>
      <c r="AF5" s="18"/>
      <c r="AG5" s="18"/>
      <c r="AH5" s="19"/>
      <c r="AI5" s="20"/>
      <c r="AJ5" s="20"/>
      <c r="AK5" s="20"/>
      <c r="AL5" s="20"/>
    </row>
    <row r="6" spans="1:38" ht="12.75">
      <c r="A6" s="151" t="s">
        <v>144</v>
      </c>
      <c r="B6" s="151"/>
      <c r="C6" s="25">
        <v>38353</v>
      </c>
      <c r="D6" s="25">
        <v>38717</v>
      </c>
      <c r="E6" s="15"/>
      <c r="F6" s="18"/>
      <c r="G6" s="18"/>
      <c r="H6" s="15"/>
      <c r="I6" s="21"/>
      <c r="J6" s="21"/>
      <c r="K6" s="16"/>
      <c r="L6" s="16"/>
      <c r="M6" s="26"/>
      <c r="N6" s="26"/>
      <c r="O6" s="27"/>
      <c r="P6" s="24"/>
      <c r="Q6" s="16"/>
      <c r="R6" s="16"/>
      <c r="S6" s="16"/>
      <c r="T6" s="16"/>
      <c r="U6" s="16"/>
      <c r="V6" s="16"/>
      <c r="W6" s="16"/>
      <c r="X6" s="16"/>
      <c r="Y6" s="16"/>
      <c r="Z6" s="17"/>
      <c r="AA6" s="17"/>
      <c r="AB6" s="17"/>
      <c r="AC6" s="17"/>
      <c r="AD6" s="15"/>
      <c r="AE6" s="18"/>
      <c r="AF6" s="18"/>
      <c r="AG6" s="18"/>
      <c r="AH6" s="19"/>
      <c r="AI6" s="20"/>
      <c r="AJ6" s="20"/>
      <c r="AK6" s="20"/>
      <c r="AL6" s="20"/>
    </row>
    <row r="7" spans="1:38" ht="12.75">
      <c r="A7" s="152"/>
      <c r="B7" s="152"/>
      <c r="C7" s="152"/>
      <c r="D7" s="152"/>
      <c r="E7" s="153"/>
      <c r="F7" s="153"/>
      <c r="G7" s="153"/>
      <c r="H7" s="153"/>
      <c r="I7" s="153"/>
      <c r="J7" s="153"/>
      <c r="K7" s="153"/>
      <c r="L7" s="153"/>
      <c r="M7" s="153"/>
      <c r="N7" s="153"/>
      <c r="O7" s="153"/>
      <c r="P7" s="153"/>
      <c r="Q7" s="28"/>
      <c r="R7" s="28"/>
      <c r="S7" s="28"/>
      <c r="T7" s="28"/>
      <c r="U7" s="28"/>
      <c r="V7" s="28"/>
      <c r="W7" s="28"/>
      <c r="X7" s="28"/>
      <c r="Y7" s="28"/>
      <c r="Z7" s="17"/>
      <c r="AA7" s="17"/>
      <c r="AB7" s="17"/>
      <c r="AC7" s="17"/>
      <c r="AD7" s="15"/>
      <c r="AE7" s="18"/>
      <c r="AF7" s="18"/>
      <c r="AG7" s="18"/>
      <c r="AH7" s="19"/>
      <c r="AI7" s="29"/>
      <c r="AJ7" s="29"/>
      <c r="AK7" s="29"/>
      <c r="AL7" s="29"/>
    </row>
    <row r="8" spans="1:38" ht="12.75" customHeight="1">
      <c r="A8" s="30"/>
      <c r="B8" s="154" t="s">
        <v>16</v>
      </c>
      <c r="C8" s="154"/>
      <c r="D8" s="154"/>
      <c r="E8" s="154"/>
      <c r="F8" s="154"/>
      <c r="G8" s="154"/>
      <c r="H8" s="154"/>
      <c r="I8" s="154"/>
      <c r="J8" s="154"/>
      <c r="K8" s="154"/>
      <c r="L8" s="92"/>
      <c r="M8" s="155"/>
      <c r="N8" s="155"/>
      <c r="O8" s="155"/>
      <c r="P8" s="155"/>
      <c r="Q8" s="155"/>
      <c r="R8" s="155"/>
      <c r="S8" s="155"/>
      <c r="T8" s="155"/>
      <c r="U8" s="155"/>
      <c r="V8" s="155"/>
      <c r="W8" s="155"/>
      <c r="X8" s="155"/>
      <c r="Y8" s="156"/>
      <c r="Z8" s="174" t="s">
        <v>17</v>
      </c>
      <c r="AA8" s="174" t="s">
        <v>18</v>
      </c>
      <c r="AB8" s="179" t="s">
        <v>0</v>
      </c>
      <c r="AC8" s="180"/>
      <c r="AD8" s="31" t="s">
        <v>19</v>
      </c>
      <c r="AE8" s="32"/>
      <c r="AF8" s="32"/>
      <c r="AG8" s="32"/>
      <c r="AH8" s="33"/>
      <c r="AI8" s="34"/>
      <c r="AJ8" s="34"/>
      <c r="AK8" s="35"/>
      <c r="AL8" s="174" t="s">
        <v>20</v>
      </c>
    </row>
    <row r="9" spans="1:38" ht="12.75" customHeight="1">
      <c r="A9" s="154" t="s">
        <v>21</v>
      </c>
      <c r="B9" s="161" t="s">
        <v>22</v>
      </c>
      <c r="C9" s="154" t="s">
        <v>23</v>
      </c>
      <c r="D9" s="154" t="s">
        <v>24</v>
      </c>
      <c r="E9" s="154" t="s">
        <v>25</v>
      </c>
      <c r="F9" s="163" t="s">
        <v>26</v>
      </c>
      <c r="G9" s="163"/>
      <c r="H9" s="164" t="s">
        <v>27</v>
      </c>
      <c r="I9" s="166" t="s">
        <v>28</v>
      </c>
      <c r="J9" s="155"/>
      <c r="K9" s="156"/>
      <c r="L9" s="94"/>
      <c r="M9" s="157"/>
      <c r="N9" s="157"/>
      <c r="O9" s="158"/>
      <c r="P9" s="158"/>
      <c r="Q9" s="158"/>
      <c r="R9" s="158"/>
      <c r="S9" s="158"/>
      <c r="T9" s="158"/>
      <c r="U9" s="158"/>
      <c r="V9" s="158"/>
      <c r="W9" s="158"/>
      <c r="X9" s="158"/>
      <c r="Y9" s="159"/>
      <c r="Z9" s="174"/>
      <c r="AA9" s="174"/>
      <c r="AB9" s="181"/>
      <c r="AC9" s="182"/>
      <c r="AD9" s="36"/>
      <c r="AE9" s="37"/>
      <c r="AF9" s="37"/>
      <c r="AG9" s="37"/>
      <c r="AH9" s="38"/>
      <c r="AI9" s="39"/>
      <c r="AJ9" s="39"/>
      <c r="AK9" s="40"/>
      <c r="AL9" s="174"/>
    </row>
    <row r="10" spans="1:38" ht="40.5" customHeight="1">
      <c r="A10" s="154"/>
      <c r="B10" s="161"/>
      <c r="C10" s="154"/>
      <c r="D10" s="154"/>
      <c r="E10" s="154"/>
      <c r="F10" s="163"/>
      <c r="G10" s="163"/>
      <c r="H10" s="165"/>
      <c r="I10" s="167"/>
      <c r="J10" s="158"/>
      <c r="K10" s="159"/>
      <c r="L10" s="168" t="s">
        <v>148</v>
      </c>
      <c r="M10" s="169"/>
      <c r="N10" s="170"/>
      <c r="O10" s="168" t="s">
        <v>29</v>
      </c>
      <c r="P10" s="169"/>
      <c r="Q10" s="154" t="s">
        <v>30</v>
      </c>
      <c r="R10" s="154"/>
      <c r="S10" s="154"/>
      <c r="T10" s="171" t="s">
        <v>31</v>
      </c>
      <c r="U10" s="172"/>
      <c r="V10" s="173"/>
      <c r="W10" s="171" t="s">
        <v>32</v>
      </c>
      <c r="X10" s="172"/>
      <c r="Y10" s="173"/>
      <c r="Z10" s="174"/>
      <c r="AA10" s="174"/>
      <c r="AB10" s="175" t="s">
        <v>1</v>
      </c>
      <c r="AC10" s="175" t="s">
        <v>2</v>
      </c>
      <c r="AD10" s="160" t="s">
        <v>33</v>
      </c>
      <c r="AE10" s="163" t="s">
        <v>34</v>
      </c>
      <c r="AF10" s="163" t="s">
        <v>35</v>
      </c>
      <c r="AG10" s="112" t="s">
        <v>36</v>
      </c>
      <c r="AH10" s="113"/>
      <c r="AI10" s="178" t="s">
        <v>37</v>
      </c>
      <c r="AJ10" s="178"/>
      <c r="AK10" s="178"/>
      <c r="AL10" s="174"/>
    </row>
    <row r="11" spans="1:38" ht="192" thickBot="1">
      <c r="A11" s="160"/>
      <c r="B11" s="162"/>
      <c r="C11" s="160"/>
      <c r="D11" s="160"/>
      <c r="E11" s="160"/>
      <c r="F11" s="41" t="s">
        <v>38</v>
      </c>
      <c r="G11" s="42" t="s">
        <v>39</v>
      </c>
      <c r="H11" s="165"/>
      <c r="I11" s="43" t="s">
        <v>40</v>
      </c>
      <c r="J11" s="43" t="s">
        <v>41</v>
      </c>
      <c r="K11" s="49" t="s">
        <v>42</v>
      </c>
      <c r="L11" s="95" t="s">
        <v>145</v>
      </c>
      <c r="M11" s="95" t="s">
        <v>43</v>
      </c>
      <c r="N11" s="95" t="s">
        <v>44</v>
      </c>
      <c r="O11" s="90" t="s">
        <v>146</v>
      </c>
      <c r="P11" s="96" t="s">
        <v>45</v>
      </c>
      <c r="Q11" s="49" t="s">
        <v>46</v>
      </c>
      <c r="R11" s="49" t="s">
        <v>47</v>
      </c>
      <c r="S11" s="49" t="s">
        <v>48</v>
      </c>
      <c r="T11" s="49" t="s">
        <v>49</v>
      </c>
      <c r="U11" s="49" t="s">
        <v>50</v>
      </c>
      <c r="V11" s="49" t="s">
        <v>51</v>
      </c>
      <c r="W11" s="49" t="s">
        <v>52</v>
      </c>
      <c r="X11" s="49" t="s">
        <v>53</v>
      </c>
      <c r="Y11" s="49" t="s">
        <v>54</v>
      </c>
      <c r="Z11" s="175"/>
      <c r="AA11" s="175"/>
      <c r="AB11" s="183"/>
      <c r="AC11" s="183"/>
      <c r="AD11" s="176"/>
      <c r="AE11" s="177"/>
      <c r="AF11" s="177"/>
      <c r="AG11" s="114" t="s">
        <v>147</v>
      </c>
      <c r="AH11" s="115" t="s">
        <v>55</v>
      </c>
      <c r="AI11" s="52" t="s">
        <v>56</v>
      </c>
      <c r="AJ11" s="52" t="s">
        <v>57</v>
      </c>
      <c r="AK11" s="52" t="s">
        <v>58</v>
      </c>
      <c r="AL11" s="175"/>
    </row>
    <row r="12" spans="1:38" ht="13.5" thickBot="1">
      <c r="A12" s="50" t="s">
        <v>112</v>
      </c>
      <c r="B12" s="51"/>
      <c r="C12" s="51"/>
      <c r="D12" s="51"/>
      <c r="E12" s="51"/>
      <c r="F12" s="51"/>
      <c r="G12" s="51"/>
      <c r="H12" s="51"/>
      <c r="I12" s="51"/>
      <c r="J12" s="53"/>
      <c r="K12" s="54"/>
      <c r="L12" s="54"/>
      <c r="M12" s="55"/>
      <c r="N12" s="55"/>
      <c r="O12" s="56"/>
      <c r="P12" s="57"/>
      <c r="Q12" s="54"/>
      <c r="R12" s="54"/>
      <c r="S12" s="54"/>
      <c r="T12" s="54"/>
      <c r="U12" s="54"/>
      <c r="V12" s="54"/>
      <c r="W12" s="54"/>
      <c r="X12" s="54"/>
      <c r="Y12" s="54"/>
      <c r="Z12" s="58"/>
      <c r="AA12" s="58"/>
      <c r="AB12" s="58"/>
      <c r="AC12" s="58"/>
      <c r="AD12" s="59"/>
      <c r="AE12" s="60"/>
      <c r="AF12" s="60"/>
      <c r="AG12" s="60"/>
      <c r="AH12" s="61"/>
      <c r="AI12" s="62"/>
      <c r="AJ12" s="62"/>
      <c r="AK12" s="62"/>
      <c r="AL12" s="63"/>
    </row>
    <row r="13" spans="1:38" ht="13.5" thickBot="1">
      <c r="A13" s="80" t="s">
        <v>111</v>
      </c>
      <c r="B13" s="64"/>
      <c r="C13" s="64"/>
      <c r="D13" s="64"/>
      <c r="E13" s="64"/>
      <c r="F13" s="64"/>
      <c r="G13" s="64"/>
      <c r="H13" s="64"/>
      <c r="I13" s="64"/>
      <c r="J13" s="65"/>
      <c r="K13" s="66"/>
      <c r="L13" s="66"/>
      <c r="M13" s="67"/>
      <c r="N13" s="67"/>
      <c r="O13" s="68"/>
      <c r="P13" s="69"/>
      <c r="Q13" s="66"/>
      <c r="R13" s="66"/>
      <c r="S13" s="66"/>
      <c r="T13" s="66"/>
      <c r="U13" s="66"/>
      <c r="V13" s="66"/>
      <c r="W13" s="66"/>
      <c r="X13" s="66"/>
      <c r="Y13" s="66"/>
      <c r="Z13" s="70"/>
      <c r="AA13" s="70"/>
      <c r="AB13" s="70"/>
      <c r="AC13" s="70"/>
      <c r="AD13" s="71"/>
      <c r="AE13" s="72"/>
      <c r="AF13" s="72"/>
      <c r="AG13" s="72"/>
      <c r="AH13" s="73"/>
      <c r="AI13" s="74"/>
      <c r="AJ13" s="74"/>
      <c r="AK13" s="74"/>
      <c r="AL13" s="75"/>
    </row>
    <row r="14" spans="1:38" ht="276" customHeight="1">
      <c r="A14" s="144" t="s">
        <v>112</v>
      </c>
      <c r="B14" s="141">
        <v>1</v>
      </c>
      <c r="C14" s="145" t="s">
        <v>113</v>
      </c>
      <c r="D14" s="147" t="s">
        <v>114</v>
      </c>
      <c r="E14" s="140" t="s">
        <v>115</v>
      </c>
      <c r="F14" s="141" t="s">
        <v>116</v>
      </c>
      <c r="G14" s="141" t="s">
        <v>117</v>
      </c>
      <c r="H14" s="142" t="s">
        <v>118</v>
      </c>
      <c r="I14" s="138">
        <v>1</v>
      </c>
      <c r="J14" s="138">
        <v>2</v>
      </c>
      <c r="K14" s="44"/>
      <c r="L14" s="184">
        <v>2</v>
      </c>
      <c r="M14" s="97"/>
      <c r="N14" s="97"/>
      <c r="O14" s="186">
        <v>38664</v>
      </c>
      <c r="P14" s="98"/>
      <c r="Q14" s="45"/>
      <c r="R14" s="45"/>
      <c r="S14" s="45"/>
      <c r="T14" s="45"/>
      <c r="U14" s="45"/>
      <c r="V14" s="45"/>
      <c r="W14" s="45"/>
      <c r="X14" s="45"/>
      <c r="Y14" s="45"/>
      <c r="Z14" s="187" t="s">
        <v>191</v>
      </c>
      <c r="AA14" s="189"/>
      <c r="AB14" s="228">
        <v>1</v>
      </c>
      <c r="AC14" s="228">
        <v>1</v>
      </c>
      <c r="AD14" s="76" t="s">
        <v>59</v>
      </c>
      <c r="AE14" s="77" t="s">
        <v>60</v>
      </c>
      <c r="AF14" s="77" t="s">
        <v>61</v>
      </c>
      <c r="AG14" s="99">
        <v>38664</v>
      </c>
      <c r="AH14" s="100"/>
      <c r="AI14" s="101"/>
      <c r="AJ14" s="101"/>
      <c r="AK14" s="101"/>
      <c r="AL14" s="111" t="s">
        <v>3</v>
      </c>
    </row>
    <row r="15" spans="1:38" ht="231" customHeight="1">
      <c r="A15" s="127"/>
      <c r="B15" s="122"/>
      <c r="C15" s="146"/>
      <c r="D15" s="120"/>
      <c r="E15" s="116"/>
      <c r="F15" s="122"/>
      <c r="G15" s="122"/>
      <c r="H15" s="143"/>
      <c r="I15" s="139"/>
      <c r="J15" s="139"/>
      <c r="K15" s="46"/>
      <c r="L15" s="185"/>
      <c r="M15" s="81"/>
      <c r="N15" s="81"/>
      <c r="O15" s="185"/>
      <c r="P15" s="82"/>
      <c r="Q15" s="47"/>
      <c r="R15" s="47"/>
      <c r="S15" s="47"/>
      <c r="T15" s="47"/>
      <c r="U15" s="47"/>
      <c r="V15" s="47"/>
      <c r="W15" s="47"/>
      <c r="X15" s="47"/>
      <c r="Y15" s="47"/>
      <c r="Z15" s="188"/>
      <c r="AA15" s="185"/>
      <c r="AB15" s="185"/>
      <c r="AC15" s="185"/>
      <c r="AD15" s="78" t="s">
        <v>62</v>
      </c>
      <c r="AE15" s="79" t="s">
        <v>63</v>
      </c>
      <c r="AF15" s="79" t="s">
        <v>61</v>
      </c>
      <c r="AG15" s="83">
        <v>38616</v>
      </c>
      <c r="AH15" s="84"/>
      <c r="AI15" s="85"/>
      <c r="AJ15" s="85"/>
      <c r="AK15" s="85"/>
      <c r="AL15" s="102" t="s">
        <v>166</v>
      </c>
    </row>
    <row r="16" spans="1:38" ht="78.75">
      <c r="A16" s="127" t="s">
        <v>112</v>
      </c>
      <c r="B16" s="122">
        <v>1</v>
      </c>
      <c r="C16" s="118" t="s">
        <v>119</v>
      </c>
      <c r="D16" s="133" t="s">
        <v>114</v>
      </c>
      <c r="E16" s="116" t="s">
        <v>120</v>
      </c>
      <c r="F16" s="131" t="s">
        <v>121</v>
      </c>
      <c r="G16" s="131" t="s">
        <v>117</v>
      </c>
      <c r="H16" s="116" t="s">
        <v>122</v>
      </c>
      <c r="I16" s="131" t="s">
        <v>123</v>
      </c>
      <c r="J16" s="131">
        <v>1</v>
      </c>
      <c r="K16" s="46"/>
      <c r="L16" s="190">
        <v>1</v>
      </c>
      <c r="M16" s="81"/>
      <c r="N16" s="81"/>
      <c r="O16" s="193" t="s">
        <v>9</v>
      </c>
      <c r="P16" s="82"/>
      <c r="Q16" s="47"/>
      <c r="R16" s="47"/>
      <c r="S16" s="47"/>
      <c r="T16" s="47"/>
      <c r="U16" s="47"/>
      <c r="V16" s="47"/>
      <c r="W16" s="47"/>
      <c r="X16" s="47"/>
      <c r="Y16" s="47"/>
      <c r="Z16" s="196" t="s">
        <v>183</v>
      </c>
      <c r="AA16" s="199"/>
      <c r="AB16" s="220">
        <v>1</v>
      </c>
      <c r="AC16" s="220">
        <v>1</v>
      </c>
      <c r="AD16" s="78" t="s">
        <v>64</v>
      </c>
      <c r="AE16" s="79" t="s">
        <v>65</v>
      </c>
      <c r="AF16" s="79" t="s">
        <v>66</v>
      </c>
      <c r="AG16" s="83">
        <v>38489</v>
      </c>
      <c r="AH16" s="84"/>
      <c r="AI16" s="85"/>
      <c r="AJ16" s="85"/>
      <c r="AK16" s="85"/>
      <c r="AL16" s="102" t="s">
        <v>167</v>
      </c>
    </row>
    <row r="17" spans="1:38" ht="78.75">
      <c r="A17" s="128"/>
      <c r="B17" s="123"/>
      <c r="C17" s="126"/>
      <c r="D17" s="120"/>
      <c r="E17" s="117"/>
      <c r="F17" s="132"/>
      <c r="G17" s="132"/>
      <c r="H17" s="117"/>
      <c r="I17" s="132"/>
      <c r="J17" s="132"/>
      <c r="K17" s="46"/>
      <c r="L17" s="191"/>
      <c r="M17" s="81"/>
      <c r="N17" s="81"/>
      <c r="O17" s="194"/>
      <c r="P17" s="82"/>
      <c r="Q17" s="47"/>
      <c r="R17" s="47"/>
      <c r="S17" s="47"/>
      <c r="T17" s="47"/>
      <c r="U17" s="47"/>
      <c r="V17" s="47"/>
      <c r="W17" s="47"/>
      <c r="X17" s="47"/>
      <c r="Y17" s="47"/>
      <c r="Z17" s="197"/>
      <c r="AA17" s="200"/>
      <c r="AB17" s="221"/>
      <c r="AC17" s="221"/>
      <c r="AD17" s="78" t="s">
        <v>67</v>
      </c>
      <c r="AE17" s="79" t="s">
        <v>63</v>
      </c>
      <c r="AF17" s="79" t="s">
        <v>68</v>
      </c>
      <c r="AG17" s="83">
        <v>38534</v>
      </c>
      <c r="AH17" s="84"/>
      <c r="AI17" s="85"/>
      <c r="AJ17" s="85"/>
      <c r="AK17" s="85"/>
      <c r="AL17" s="102" t="s">
        <v>149</v>
      </c>
    </row>
    <row r="18" spans="1:38" ht="22.5">
      <c r="A18" s="128"/>
      <c r="B18" s="123"/>
      <c r="C18" s="126"/>
      <c r="D18" s="120"/>
      <c r="E18" s="117"/>
      <c r="F18" s="132"/>
      <c r="G18" s="132"/>
      <c r="H18" s="117"/>
      <c r="I18" s="132"/>
      <c r="J18" s="132"/>
      <c r="K18" s="46"/>
      <c r="L18" s="191"/>
      <c r="M18" s="81"/>
      <c r="N18" s="81"/>
      <c r="O18" s="194"/>
      <c r="P18" s="82"/>
      <c r="Q18" s="47"/>
      <c r="R18" s="47"/>
      <c r="S18" s="47"/>
      <c r="T18" s="47"/>
      <c r="U18" s="47"/>
      <c r="V18" s="47"/>
      <c r="W18" s="47"/>
      <c r="X18" s="47"/>
      <c r="Y18" s="47"/>
      <c r="Z18" s="197"/>
      <c r="AA18" s="200"/>
      <c r="AB18" s="221"/>
      <c r="AC18" s="221"/>
      <c r="AD18" s="78" t="s">
        <v>69</v>
      </c>
      <c r="AE18" s="79" t="s">
        <v>70</v>
      </c>
      <c r="AF18" s="79" t="s">
        <v>70</v>
      </c>
      <c r="AG18" s="83">
        <v>38534</v>
      </c>
      <c r="AH18" s="84"/>
      <c r="AI18" s="85"/>
      <c r="AJ18" s="85"/>
      <c r="AK18" s="85"/>
      <c r="AL18" s="91" t="s">
        <v>4</v>
      </c>
    </row>
    <row r="19" spans="1:38" ht="22.5">
      <c r="A19" s="128"/>
      <c r="B19" s="123"/>
      <c r="C19" s="126"/>
      <c r="D19" s="120"/>
      <c r="E19" s="117"/>
      <c r="F19" s="132"/>
      <c r="G19" s="132"/>
      <c r="H19" s="117"/>
      <c r="I19" s="132"/>
      <c r="J19" s="132"/>
      <c r="K19" s="46"/>
      <c r="L19" s="191"/>
      <c r="M19" s="81"/>
      <c r="N19" s="81"/>
      <c r="O19" s="194"/>
      <c r="P19" s="82"/>
      <c r="Q19" s="47"/>
      <c r="R19" s="47"/>
      <c r="S19" s="47"/>
      <c r="T19" s="47"/>
      <c r="U19" s="47"/>
      <c r="V19" s="47"/>
      <c r="W19" s="47"/>
      <c r="X19" s="47"/>
      <c r="Y19" s="47"/>
      <c r="Z19" s="197"/>
      <c r="AA19" s="200"/>
      <c r="AB19" s="221"/>
      <c r="AC19" s="221"/>
      <c r="AD19" s="78" t="s">
        <v>71</v>
      </c>
      <c r="AE19" s="93" t="s">
        <v>72</v>
      </c>
      <c r="AF19" s="93" t="s">
        <v>72</v>
      </c>
      <c r="AG19" s="83">
        <v>38534</v>
      </c>
      <c r="AH19" s="84"/>
      <c r="AI19" s="85"/>
      <c r="AJ19" s="85"/>
      <c r="AK19" s="85"/>
      <c r="AL19" s="91" t="s">
        <v>5</v>
      </c>
    </row>
    <row r="20" spans="1:38" ht="22.5">
      <c r="A20" s="128"/>
      <c r="B20" s="123"/>
      <c r="C20" s="126"/>
      <c r="D20" s="120"/>
      <c r="E20" s="117"/>
      <c r="F20" s="132"/>
      <c r="G20" s="132"/>
      <c r="H20" s="117"/>
      <c r="I20" s="132"/>
      <c r="J20" s="132"/>
      <c r="K20" s="46"/>
      <c r="L20" s="191"/>
      <c r="M20" s="81"/>
      <c r="N20" s="81"/>
      <c r="O20" s="194"/>
      <c r="P20" s="82"/>
      <c r="Q20" s="47"/>
      <c r="R20" s="47"/>
      <c r="S20" s="47"/>
      <c r="T20" s="47"/>
      <c r="U20" s="47"/>
      <c r="V20" s="47"/>
      <c r="W20" s="47"/>
      <c r="X20" s="47"/>
      <c r="Y20" s="47"/>
      <c r="Z20" s="197"/>
      <c r="AA20" s="200"/>
      <c r="AB20" s="221"/>
      <c r="AC20" s="221"/>
      <c r="AD20" s="78" t="s">
        <v>73</v>
      </c>
      <c r="AE20" s="93" t="s">
        <v>74</v>
      </c>
      <c r="AF20" s="93" t="s">
        <v>74</v>
      </c>
      <c r="AG20" s="83">
        <v>38534</v>
      </c>
      <c r="AH20" s="84"/>
      <c r="AI20" s="85"/>
      <c r="AJ20" s="85"/>
      <c r="AK20" s="85"/>
      <c r="AL20" s="91" t="s">
        <v>6</v>
      </c>
    </row>
    <row r="21" spans="1:38" ht="22.5">
      <c r="A21" s="128"/>
      <c r="B21" s="123"/>
      <c r="C21" s="126"/>
      <c r="D21" s="120"/>
      <c r="E21" s="117"/>
      <c r="F21" s="132"/>
      <c r="G21" s="132"/>
      <c r="H21" s="117"/>
      <c r="I21" s="132"/>
      <c r="J21" s="132"/>
      <c r="K21" s="46"/>
      <c r="L21" s="192"/>
      <c r="M21" s="81"/>
      <c r="N21" s="81"/>
      <c r="O21" s="195"/>
      <c r="P21" s="82"/>
      <c r="Q21" s="47"/>
      <c r="R21" s="47"/>
      <c r="S21" s="47"/>
      <c r="T21" s="47"/>
      <c r="U21" s="47"/>
      <c r="V21" s="47"/>
      <c r="W21" s="47"/>
      <c r="X21" s="47"/>
      <c r="Y21" s="47"/>
      <c r="Z21" s="198"/>
      <c r="AA21" s="201"/>
      <c r="AB21" s="222"/>
      <c r="AC21" s="222"/>
      <c r="AD21" s="78" t="s">
        <v>75</v>
      </c>
      <c r="AE21" s="93" t="s">
        <v>74</v>
      </c>
      <c r="AF21" s="93" t="s">
        <v>76</v>
      </c>
      <c r="AG21" s="83">
        <v>38534</v>
      </c>
      <c r="AH21" s="84"/>
      <c r="AI21" s="85"/>
      <c r="AJ21" s="85"/>
      <c r="AK21" s="85"/>
      <c r="AL21" s="91" t="s">
        <v>7</v>
      </c>
    </row>
    <row r="22" spans="1:38" ht="67.5">
      <c r="A22" s="127" t="s">
        <v>112</v>
      </c>
      <c r="B22" s="122">
        <v>1</v>
      </c>
      <c r="C22" s="118" t="s">
        <v>124</v>
      </c>
      <c r="D22" s="120" t="s">
        <v>114</v>
      </c>
      <c r="E22" s="116" t="s">
        <v>125</v>
      </c>
      <c r="F22" s="122" t="s">
        <v>126</v>
      </c>
      <c r="G22" s="122" t="s">
        <v>117</v>
      </c>
      <c r="H22" s="116" t="s">
        <v>127</v>
      </c>
      <c r="I22" s="122" t="s">
        <v>123</v>
      </c>
      <c r="J22" s="122">
        <v>1</v>
      </c>
      <c r="K22" s="46"/>
      <c r="L22" s="202">
        <v>1</v>
      </c>
      <c r="M22" s="81"/>
      <c r="N22" s="81"/>
      <c r="O22" s="205">
        <v>38618</v>
      </c>
      <c r="P22" s="82"/>
      <c r="Q22" s="47"/>
      <c r="R22" s="47"/>
      <c r="S22" s="47"/>
      <c r="T22" s="47"/>
      <c r="U22" s="47"/>
      <c r="V22" s="47"/>
      <c r="W22" s="47"/>
      <c r="X22" s="47"/>
      <c r="Y22" s="47"/>
      <c r="Z22" s="206" t="s">
        <v>184</v>
      </c>
      <c r="AA22" s="207"/>
      <c r="AB22" s="229">
        <v>1</v>
      </c>
      <c r="AC22" s="229">
        <v>1</v>
      </c>
      <c r="AD22" s="78" t="s">
        <v>77</v>
      </c>
      <c r="AE22" s="79" t="s">
        <v>78</v>
      </c>
      <c r="AF22" s="79" t="s">
        <v>66</v>
      </c>
      <c r="AG22" s="103">
        <v>38489</v>
      </c>
      <c r="AH22" s="84"/>
      <c r="AI22" s="85"/>
      <c r="AJ22" s="85"/>
      <c r="AK22" s="85"/>
      <c r="AL22" s="102" t="s">
        <v>150</v>
      </c>
    </row>
    <row r="23" spans="1:38" ht="67.5">
      <c r="A23" s="128"/>
      <c r="B23" s="123"/>
      <c r="C23" s="126"/>
      <c r="D23" s="120"/>
      <c r="E23" s="117"/>
      <c r="F23" s="123"/>
      <c r="G23" s="123"/>
      <c r="H23" s="117"/>
      <c r="I23" s="123"/>
      <c r="J23" s="123"/>
      <c r="K23" s="46"/>
      <c r="L23" s="203"/>
      <c r="M23" s="81"/>
      <c r="N23" s="81"/>
      <c r="O23" s="203"/>
      <c r="P23" s="82"/>
      <c r="Q23" s="47"/>
      <c r="R23" s="47"/>
      <c r="S23" s="47"/>
      <c r="T23" s="47"/>
      <c r="U23" s="47"/>
      <c r="V23" s="47"/>
      <c r="W23" s="47"/>
      <c r="X23" s="47"/>
      <c r="Y23" s="47"/>
      <c r="Z23" s="194"/>
      <c r="AA23" s="203"/>
      <c r="AB23" s="203"/>
      <c r="AC23" s="203"/>
      <c r="AD23" s="78" t="s">
        <v>79</v>
      </c>
      <c r="AE23" s="79" t="s">
        <v>63</v>
      </c>
      <c r="AF23" s="79" t="s">
        <v>70</v>
      </c>
      <c r="AG23" s="103">
        <v>38618</v>
      </c>
      <c r="AH23" s="84"/>
      <c r="AI23" s="85"/>
      <c r="AJ23" s="85"/>
      <c r="AK23" s="85"/>
      <c r="AL23" s="102" t="s">
        <v>151</v>
      </c>
    </row>
    <row r="24" spans="1:38" ht="45">
      <c r="A24" s="128"/>
      <c r="B24" s="123"/>
      <c r="C24" s="126"/>
      <c r="D24" s="120"/>
      <c r="E24" s="117"/>
      <c r="F24" s="123"/>
      <c r="G24" s="123"/>
      <c r="H24" s="117"/>
      <c r="I24" s="123"/>
      <c r="J24" s="123"/>
      <c r="K24" s="46"/>
      <c r="L24" s="203"/>
      <c r="M24" s="81"/>
      <c r="N24" s="81"/>
      <c r="O24" s="203"/>
      <c r="P24" s="82"/>
      <c r="Q24" s="47"/>
      <c r="R24" s="47"/>
      <c r="S24" s="47"/>
      <c r="T24" s="47"/>
      <c r="U24" s="47"/>
      <c r="V24" s="47"/>
      <c r="W24" s="47"/>
      <c r="X24" s="47"/>
      <c r="Y24" s="47"/>
      <c r="Z24" s="194"/>
      <c r="AA24" s="203"/>
      <c r="AB24" s="203"/>
      <c r="AC24" s="203"/>
      <c r="AD24" s="78" t="s">
        <v>80</v>
      </c>
      <c r="AE24" s="79" t="s">
        <v>72</v>
      </c>
      <c r="AF24" s="79" t="s">
        <v>74</v>
      </c>
      <c r="AG24" s="103">
        <v>38626</v>
      </c>
      <c r="AH24" s="84"/>
      <c r="AI24" s="85"/>
      <c r="AJ24" s="85"/>
      <c r="AK24" s="85"/>
      <c r="AL24" s="102" t="s">
        <v>152</v>
      </c>
    </row>
    <row r="25" spans="1:38" ht="67.5">
      <c r="A25" s="128"/>
      <c r="B25" s="123"/>
      <c r="C25" s="126"/>
      <c r="D25" s="120"/>
      <c r="E25" s="117"/>
      <c r="F25" s="123"/>
      <c r="G25" s="123"/>
      <c r="H25" s="117"/>
      <c r="I25" s="123"/>
      <c r="J25" s="123"/>
      <c r="K25" s="46"/>
      <c r="L25" s="204"/>
      <c r="M25" s="81"/>
      <c r="N25" s="81"/>
      <c r="O25" s="204"/>
      <c r="P25" s="82"/>
      <c r="Q25" s="47"/>
      <c r="R25" s="47"/>
      <c r="S25" s="47"/>
      <c r="T25" s="47"/>
      <c r="U25" s="47"/>
      <c r="V25" s="47"/>
      <c r="W25" s="47"/>
      <c r="X25" s="47"/>
      <c r="Y25" s="47"/>
      <c r="Z25" s="195"/>
      <c r="AA25" s="204"/>
      <c r="AB25" s="204"/>
      <c r="AC25" s="204"/>
      <c r="AD25" s="78" t="s">
        <v>81</v>
      </c>
      <c r="AE25" s="93" t="s">
        <v>76</v>
      </c>
      <c r="AF25" s="93" t="s">
        <v>76</v>
      </c>
      <c r="AG25" s="103">
        <v>38618</v>
      </c>
      <c r="AH25" s="84"/>
      <c r="AI25" s="85"/>
      <c r="AJ25" s="85"/>
      <c r="AK25" s="85"/>
      <c r="AL25" s="102" t="s">
        <v>153</v>
      </c>
    </row>
    <row r="26" spans="1:38" ht="23.25" customHeight="1">
      <c r="A26" s="127" t="s">
        <v>112</v>
      </c>
      <c r="B26" s="122">
        <v>1</v>
      </c>
      <c r="C26" s="118" t="s">
        <v>128</v>
      </c>
      <c r="D26" s="133" t="s">
        <v>114</v>
      </c>
      <c r="E26" s="116" t="s">
        <v>129</v>
      </c>
      <c r="F26" s="131" t="s">
        <v>116</v>
      </c>
      <c r="G26" s="131" t="s">
        <v>117</v>
      </c>
      <c r="H26" s="116" t="s">
        <v>130</v>
      </c>
      <c r="I26" s="134">
        <v>0.5</v>
      </c>
      <c r="J26" s="134">
        <v>1</v>
      </c>
      <c r="K26" s="46"/>
      <c r="L26" s="217" t="s">
        <v>82</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row>
    <row r="27" spans="1:38" ht="251.25" customHeight="1">
      <c r="A27" s="128"/>
      <c r="B27" s="123"/>
      <c r="C27" s="135"/>
      <c r="D27" s="133"/>
      <c r="E27" s="136"/>
      <c r="F27" s="137"/>
      <c r="G27" s="137"/>
      <c r="H27" s="126"/>
      <c r="I27" s="123"/>
      <c r="J27" s="123"/>
      <c r="K27" s="46"/>
      <c r="L27" s="208">
        <f>(21/21)*100%</f>
        <v>1</v>
      </c>
      <c r="M27" s="81"/>
      <c r="N27" s="81"/>
      <c r="O27" s="209" t="s">
        <v>181</v>
      </c>
      <c r="P27" s="82"/>
      <c r="Q27" s="47"/>
      <c r="R27" s="47"/>
      <c r="S27" s="47"/>
      <c r="T27" s="47"/>
      <c r="U27" s="47"/>
      <c r="V27" s="47"/>
      <c r="W27" s="47"/>
      <c r="X27" s="47"/>
      <c r="Y27" s="47"/>
      <c r="Z27" s="209" t="s">
        <v>185</v>
      </c>
      <c r="AA27" s="199"/>
      <c r="AB27" s="220">
        <v>1</v>
      </c>
      <c r="AC27" s="220">
        <v>1</v>
      </c>
      <c r="AD27" s="78" t="s">
        <v>83</v>
      </c>
      <c r="AE27" s="79" t="s">
        <v>84</v>
      </c>
      <c r="AF27" s="79" t="s">
        <v>61</v>
      </c>
      <c r="AG27" s="83">
        <v>38716</v>
      </c>
      <c r="AH27" s="84"/>
      <c r="AI27" s="85"/>
      <c r="AJ27" s="85"/>
      <c r="AK27" s="85"/>
      <c r="AL27" s="102" t="s">
        <v>175</v>
      </c>
    </row>
    <row r="28" spans="1:38" ht="56.25">
      <c r="A28" s="128"/>
      <c r="B28" s="123"/>
      <c r="C28" s="135"/>
      <c r="D28" s="133"/>
      <c r="E28" s="136"/>
      <c r="F28" s="137"/>
      <c r="G28" s="137"/>
      <c r="H28" s="126"/>
      <c r="I28" s="123"/>
      <c r="J28" s="123"/>
      <c r="K28" s="46"/>
      <c r="L28" s="203"/>
      <c r="M28" s="81"/>
      <c r="N28" s="81"/>
      <c r="O28" s="197"/>
      <c r="P28" s="82"/>
      <c r="Q28" s="47"/>
      <c r="R28" s="47"/>
      <c r="S28" s="47"/>
      <c r="T28" s="47"/>
      <c r="U28" s="47"/>
      <c r="V28" s="47"/>
      <c r="W28" s="47"/>
      <c r="X28" s="47"/>
      <c r="Y28" s="47"/>
      <c r="Z28" s="194"/>
      <c r="AA28" s="200"/>
      <c r="AB28" s="221"/>
      <c r="AC28" s="221"/>
      <c r="AD28" s="78" t="s">
        <v>85</v>
      </c>
      <c r="AE28" s="79" t="s">
        <v>60</v>
      </c>
      <c r="AF28" s="79" t="s">
        <v>61</v>
      </c>
      <c r="AG28" s="83">
        <v>38716</v>
      </c>
      <c r="AH28" s="84"/>
      <c r="AI28" s="85"/>
      <c r="AJ28" s="85"/>
      <c r="AK28" s="85"/>
      <c r="AL28" s="102" t="s">
        <v>173</v>
      </c>
    </row>
    <row r="29" spans="1:38" ht="33.75">
      <c r="A29" s="128"/>
      <c r="B29" s="123"/>
      <c r="C29" s="135"/>
      <c r="D29" s="133"/>
      <c r="E29" s="136"/>
      <c r="F29" s="137"/>
      <c r="G29" s="137"/>
      <c r="H29" s="126"/>
      <c r="I29" s="123"/>
      <c r="J29" s="123"/>
      <c r="K29" s="46"/>
      <c r="L29" s="203"/>
      <c r="M29" s="81"/>
      <c r="N29" s="81"/>
      <c r="O29" s="197"/>
      <c r="P29" s="82"/>
      <c r="Q29" s="47"/>
      <c r="R29" s="47"/>
      <c r="S29" s="47"/>
      <c r="T29" s="47"/>
      <c r="U29" s="47"/>
      <c r="V29" s="47"/>
      <c r="W29" s="47"/>
      <c r="X29" s="47"/>
      <c r="Y29" s="47"/>
      <c r="Z29" s="194"/>
      <c r="AA29" s="200"/>
      <c r="AB29" s="221"/>
      <c r="AC29" s="221"/>
      <c r="AD29" s="78" t="s">
        <v>86</v>
      </c>
      <c r="AE29" s="93" t="s">
        <v>60</v>
      </c>
      <c r="AF29" s="93" t="s">
        <v>61</v>
      </c>
      <c r="AG29" s="83">
        <v>38716</v>
      </c>
      <c r="AH29" s="84"/>
      <c r="AI29" s="85"/>
      <c r="AJ29" s="85"/>
      <c r="AK29" s="85"/>
      <c r="AL29" s="102" t="s">
        <v>8</v>
      </c>
    </row>
    <row r="30" spans="1:38" ht="45">
      <c r="A30" s="128"/>
      <c r="B30" s="123"/>
      <c r="C30" s="135"/>
      <c r="D30" s="133"/>
      <c r="E30" s="136"/>
      <c r="F30" s="137"/>
      <c r="G30" s="137"/>
      <c r="H30" s="126"/>
      <c r="I30" s="123"/>
      <c r="J30" s="123"/>
      <c r="K30" s="46"/>
      <c r="L30" s="203"/>
      <c r="M30" s="81"/>
      <c r="N30" s="81"/>
      <c r="O30" s="197"/>
      <c r="P30" s="82"/>
      <c r="Q30" s="47"/>
      <c r="R30" s="47"/>
      <c r="S30" s="47"/>
      <c r="T30" s="47"/>
      <c r="U30" s="47"/>
      <c r="V30" s="47"/>
      <c r="W30" s="47"/>
      <c r="X30" s="47"/>
      <c r="Y30" s="47"/>
      <c r="Z30" s="194"/>
      <c r="AA30" s="200"/>
      <c r="AB30" s="221"/>
      <c r="AC30" s="221"/>
      <c r="AD30" s="78" t="s">
        <v>87</v>
      </c>
      <c r="AE30" s="93" t="s">
        <v>60</v>
      </c>
      <c r="AF30" s="93" t="s">
        <v>61</v>
      </c>
      <c r="AG30" s="83">
        <v>38716</v>
      </c>
      <c r="AH30" s="84"/>
      <c r="AI30" s="85"/>
      <c r="AJ30" s="85"/>
      <c r="AK30" s="85"/>
      <c r="AL30" s="102" t="s">
        <v>182</v>
      </c>
    </row>
    <row r="31" spans="1:38" ht="101.25">
      <c r="A31" s="128"/>
      <c r="B31" s="123"/>
      <c r="C31" s="135"/>
      <c r="D31" s="133"/>
      <c r="E31" s="136"/>
      <c r="F31" s="137"/>
      <c r="G31" s="137"/>
      <c r="H31" s="126"/>
      <c r="I31" s="123"/>
      <c r="J31" s="123"/>
      <c r="K31" s="86"/>
      <c r="L31" s="203"/>
      <c r="M31" s="81"/>
      <c r="N31" s="81"/>
      <c r="O31" s="198"/>
      <c r="P31" s="82"/>
      <c r="Q31" s="47"/>
      <c r="R31" s="47"/>
      <c r="S31" s="47"/>
      <c r="T31" s="47"/>
      <c r="U31" s="47"/>
      <c r="V31" s="47"/>
      <c r="W31" s="47"/>
      <c r="X31" s="47"/>
      <c r="Y31" s="47"/>
      <c r="Z31" s="195"/>
      <c r="AA31" s="201"/>
      <c r="AB31" s="222"/>
      <c r="AC31" s="222"/>
      <c r="AD31" s="78" t="s">
        <v>88</v>
      </c>
      <c r="AE31" s="93" t="s">
        <v>60</v>
      </c>
      <c r="AF31" s="93" t="s">
        <v>61</v>
      </c>
      <c r="AG31" s="83">
        <v>38716</v>
      </c>
      <c r="AH31" s="84"/>
      <c r="AI31" s="85"/>
      <c r="AJ31" s="85"/>
      <c r="AK31" s="85"/>
      <c r="AL31" s="102" t="s">
        <v>174</v>
      </c>
    </row>
    <row r="32" spans="1:38" ht="30.75" customHeight="1">
      <c r="A32" s="128"/>
      <c r="B32" s="123"/>
      <c r="C32" s="135"/>
      <c r="D32" s="133"/>
      <c r="E32" s="136"/>
      <c r="F32" s="137"/>
      <c r="G32" s="137"/>
      <c r="H32" s="116" t="s">
        <v>131</v>
      </c>
      <c r="I32" s="134">
        <v>0.5</v>
      </c>
      <c r="J32" s="134">
        <v>1</v>
      </c>
      <c r="K32" s="86"/>
      <c r="L32" s="217" t="s">
        <v>89</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9"/>
    </row>
    <row r="33" spans="1:38" ht="157.5">
      <c r="A33" s="128"/>
      <c r="B33" s="123"/>
      <c r="C33" s="135"/>
      <c r="D33" s="133"/>
      <c r="E33" s="136"/>
      <c r="F33" s="137"/>
      <c r="G33" s="137"/>
      <c r="H33" s="116"/>
      <c r="I33" s="123"/>
      <c r="J33" s="123"/>
      <c r="K33" s="86"/>
      <c r="L33" s="208">
        <v>1</v>
      </c>
      <c r="M33" s="81"/>
      <c r="N33" s="81"/>
      <c r="O33" s="210" t="s">
        <v>181</v>
      </c>
      <c r="P33" s="82"/>
      <c r="Q33" s="47"/>
      <c r="R33" s="47"/>
      <c r="S33" s="47"/>
      <c r="T33" s="47"/>
      <c r="U33" s="47"/>
      <c r="V33" s="47"/>
      <c r="W33" s="47"/>
      <c r="X33" s="47"/>
      <c r="Y33" s="47"/>
      <c r="Z33" s="206" t="s">
        <v>186</v>
      </c>
      <c r="AA33" s="211"/>
      <c r="AB33" s="220">
        <v>1</v>
      </c>
      <c r="AC33" s="220">
        <v>1</v>
      </c>
      <c r="AD33" s="78" t="s">
        <v>83</v>
      </c>
      <c r="AE33" s="93" t="s">
        <v>60</v>
      </c>
      <c r="AF33" s="93" t="s">
        <v>61</v>
      </c>
      <c r="AG33" s="83">
        <v>38716</v>
      </c>
      <c r="AH33" s="84"/>
      <c r="AI33" s="85"/>
      <c r="AJ33" s="85"/>
      <c r="AK33" s="85"/>
      <c r="AL33" s="102" t="s">
        <v>176</v>
      </c>
    </row>
    <row r="34" spans="1:38" ht="101.25">
      <c r="A34" s="128"/>
      <c r="B34" s="123"/>
      <c r="C34" s="135"/>
      <c r="D34" s="133"/>
      <c r="E34" s="136"/>
      <c r="F34" s="137"/>
      <c r="G34" s="137"/>
      <c r="H34" s="116"/>
      <c r="I34" s="123"/>
      <c r="J34" s="123"/>
      <c r="K34" s="86"/>
      <c r="L34" s="203"/>
      <c r="M34" s="81"/>
      <c r="N34" s="81"/>
      <c r="O34" s="203"/>
      <c r="P34" s="82"/>
      <c r="Q34" s="47"/>
      <c r="R34" s="47"/>
      <c r="S34" s="47"/>
      <c r="T34" s="47"/>
      <c r="U34" s="47"/>
      <c r="V34" s="47"/>
      <c r="W34" s="47"/>
      <c r="X34" s="47"/>
      <c r="Y34" s="47"/>
      <c r="Z34" s="194"/>
      <c r="AA34" s="212"/>
      <c r="AB34" s="221"/>
      <c r="AC34" s="221"/>
      <c r="AD34" s="78" t="s">
        <v>90</v>
      </c>
      <c r="AE34" s="93" t="s">
        <v>60</v>
      </c>
      <c r="AF34" s="93" t="s">
        <v>61</v>
      </c>
      <c r="AG34" s="83">
        <v>38716</v>
      </c>
      <c r="AH34" s="84"/>
      <c r="AI34" s="85"/>
      <c r="AJ34" s="85"/>
      <c r="AK34" s="85"/>
      <c r="AL34" s="102" t="s">
        <v>177</v>
      </c>
    </row>
    <row r="35" spans="1:38" ht="123.75">
      <c r="A35" s="128"/>
      <c r="B35" s="123"/>
      <c r="C35" s="135"/>
      <c r="D35" s="133"/>
      <c r="E35" s="136"/>
      <c r="F35" s="137"/>
      <c r="G35" s="137"/>
      <c r="H35" s="116"/>
      <c r="I35" s="123"/>
      <c r="J35" s="123"/>
      <c r="K35" s="86"/>
      <c r="L35" s="203"/>
      <c r="M35" s="81"/>
      <c r="N35" s="81"/>
      <c r="O35" s="203"/>
      <c r="P35" s="82"/>
      <c r="Q35" s="47"/>
      <c r="R35" s="47"/>
      <c r="S35" s="47"/>
      <c r="T35" s="47"/>
      <c r="U35" s="47"/>
      <c r="V35" s="47"/>
      <c r="W35" s="47"/>
      <c r="X35" s="47"/>
      <c r="Y35" s="47"/>
      <c r="Z35" s="194"/>
      <c r="AA35" s="212"/>
      <c r="AB35" s="221"/>
      <c r="AC35" s="221"/>
      <c r="AD35" s="78" t="s">
        <v>91</v>
      </c>
      <c r="AE35" s="93" t="s">
        <v>60</v>
      </c>
      <c r="AF35" s="93" t="s">
        <v>61</v>
      </c>
      <c r="AG35" s="83">
        <v>38716</v>
      </c>
      <c r="AH35" s="84"/>
      <c r="AI35" s="85"/>
      <c r="AJ35" s="85"/>
      <c r="AK35" s="85"/>
      <c r="AL35" s="102" t="s">
        <v>178</v>
      </c>
    </row>
    <row r="36" spans="1:38" ht="56.25">
      <c r="A36" s="128"/>
      <c r="B36" s="123"/>
      <c r="C36" s="135"/>
      <c r="D36" s="133"/>
      <c r="E36" s="136"/>
      <c r="F36" s="137"/>
      <c r="G36" s="137"/>
      <c r="H36" s="116"/>
      <c r="I36" s="123"/>
      <c r="J36" s="123"/>
      <c r="K36" s="86"/>
      <c r="L36" s="203"/>
      <c r="M36" s="81"/>
      <c r="N36" s="81"/>
      <c r="O36" s="203"/>
      <c r="P36" s="82"/>
      <c r="Q36" s="47"/>
      <c r="R36" s="47"/>
      <c r="S36" s="47"/>
      <c r="T36" s="47"/>
      <c r="U36" s="47"/>
      <c r="V36" s="47"/>
      <c r="W36" s="47"/>
      <c r="X36" s="47"/>
      <c r="Y36" s="47"/>
      <c r="Z36" s="194"/>
      <c r="AA36" s="212"/>
      <c r="AB36" s="221"/>
      <c r="AC36" s="221"/>
      <c r="AD36" s="78" t="s">
        <v>92</v>
      </c>
      <c r="AE36" s="93" t="s">
        <v>60</v>
      </c>
      <c r="AF36" s="93" t="s">
        <v>61</v>
      </c>
      <c r="AG36" s="83">
        <v>38716</v>
      </c>
      <c r="AH36" s="84"/>
      <c r="AI36" s="85"/>
      <c r="AJ36" s="85"/>
      <c r="AK36" s="85"/>
      <c r="AL36" s="102" t="s">
        <v>179</v>
      </c>
    </row>
    <row r="37" spans="1:38" ht="45">
      <c r="A37" s="128"/>
      <c r="B37" s="123"/>
      <c r="C37" s="135"/>
      <c r="D37" s="133"/>
      <c r="E37" s="136"/>
      <c r="F37" s="137"/>
      <c r="G37" s="137"/>
      <c r="H37" s="116"/>
      <c r="I37" s="123"/>
      <c r="J37" s="123"/>
      <c r="K37" s="86"/>
      <c r="L37" s="203"/>
      <c r="M37" s="81"/>
      <c r="N37" s="81"/>
      <c r="O37" s="203"/>
      <c r="P37" s="82"/>
      <c r="Q37" s="47"/>
      <c r="R37" s="47"/>
      <c r="S37" s="47"/>
      <c r="T37" s="47"/>
      <c r="U37" s="47"/>
      <c r="V37" s="47"/>
      <c r="W37" s="47"/>
      <c r="X37" s="47"/>
      <c r="Y37" s="47"/>
      <c r="Z37" s="194"/>
      <c r="AA37" s="212"/>
      <c r="AB37" s="221"/>
      <c r="AC37" s="221"/>
      <c r="AD37" s="78" t="s">
        <v>93</v>
      </c>
      <c r="AE37" s="93" t="s">
        <v>60</v>
      </c>
      <c r="AF37" s="93" t="s">
        <v>61</v>
      </c>
      <c r="AG37" s="83">
        <v>38716</v>
      </c>
      <c r="AH37" s="84"/>
      <c r="AI37" s="85"/>
      <c r="AJ37" s="85"/>
      <c r="AK37" s="85"/>
      <c r="AL37" s="102" t="s">
        <v>171</v>
      </c>
    </row>
    <row r="38" spans="1:38" ht="101.25">
      <c r="A38" s="128"/>
      <c r="B38" s="123"/>
      <c r="C38" s="135"/>
      <c r="D38" s="133"/>
      <c r="E38" s="136"/>
      <c r="F38" s="137"/>
      <c r="G38" s="137"/>
      <c r="H38" s="116"/>
      <c r="I38" s="123"/>
      <c r="J38" s="123"/>
      <c r="K38" s="86"/>
      <c r="L38" s="204"/>
      <c r="M38" s="81"/>
      <c r="N38" s="81"/>
      <c r="O38" s="204"/>
      <c r="P38" s="82"/>
      <c r="Q38" s="47"/>
      <c r="R38" s="47"/>
      <c r="S38" s="47"/>
      <c r="T38" s="47"/>
      <c r="U38" s="47"/>
      <c r="V38" s="47"/>
      <c r="W38" s="47"/>
      <c r="X38" s="47"/>
      <c r="Y38" s="47"/>
      <c r="Z38" s="195"/>
      <c r="AA38" s="213"/>
      <c r="AB38" s="222"/>
      <c r="AC38" s="222"/>
      <c r="AD38" s="78" t="s">
        <v>94</v>
      </c>
      <c r="AE38" s="93" t="s">
        <v>60</v>
      </c>
      <c r="AF38" s="93" t="s">
        <v>61</v>
      </c>
      <c r="AG38" s="83">
        <v>38716</v>
      </c>
      <c r="AH38" s="84"/>
      <c r="AI38" s="85"/>
      <c r="AJ38" s="85"/>
      <c r="AK38" s="85"/>
      <c r="AL38" s="102" t="s">
        <v>180</v>
      </c>
    </row>
    <row r="39" spans="1:38" ht="123.75">
      <c r="A39" s="127" t="s">
        <v>112</v>
      </c>
      <c r="B39" s="122">
        <v>1</v>
      </c>
      <c r="C39" s="118" t="s">
        <v>132</v>
      </c>
      <c r="D39" s="133" t="s">
        <v>114</v>
      </c>
      <c r="E39" s="116" t="s">
        <v>133</v>
      </c>
      <c r="F39" s="131" t="s">
        <v>116</v>
      </c>
      <c r="G39" s="131" t="s">
        <v>134</v>
      </c>
      <c r="H39" s="116" t="s">
        <v>135</v>
      </c>
      <c r="I39" s="131">
        <v>39</v>
      </c>
      <c r="J39" s="131">
        <v>43</v>
      </c>
      <c r="K39" s="86"/>
      <c r="L39" s="209">
        <v>43</v>
      </c>
      <c r="M39" s="81"/>
      <c r="N39" s="81"/>
      <c r="O39" s="193" t="s">
        <v>181</v>
      </c>
      <c r="P39" s="82"/>
      <c r="Q39" s="47"/>
      <c r="R39" s="47"/>
      <c r="S39" s="47"/>
      <c r="T39" s="47"/>
      <c r="U39" s="47"/>
      <c r="V39" s="47"/>
      <c r="W39" s="47"/>
      <c r="X39" s="47"/>
      <c r="Y39" s="47"/>
      <c r="Z39" s="206" t="s">
        <v>187</v>
      </c>
      <c r="AA39" s="206"/>
      <c r="AB39" s="208">
        <v>1</v>
      </c>
      <c r="AC39" s="208">
        <v>1</v>
      </c>
      <c r="AD39" s="78" t="s">
        <v>95</v>
      </c>
      <c r="AE39" s="79" t="s">
        <v>84</v>
      </c>
      <c r="AF39" s="79" t="s">
        <v>76</v>
      </c>
      <c r="AG39" s="83">
        <v>38686</v>
      </c>
      <c r="AH39" s="84"/>
      <c r="AI39" s="85"/>
      <c r="AJ39" s="85"/>
      <c r="AK39" s="85"/>
      <c r="AL39" s="102" t="s">
        <v>188</v>
      </c>
    </row>
    <row r="40" spans="1:38" ht="157.5">
      <c r="A40" s="128"/>
      <c r="B40" s="123"/>
      <c r="C40" s="126"/>
      <c r="D40" s="120"/>
      <c r="E40" s="117"/>
      <c r="F40" s="132"/>
      <c r="G40" s="132"/>
      <c r="H40" s="117"/>
      <c r="I40" s="132"/>
      <c r="J40" s="132"/>
      <c r="K40" s="86"/>
      <c r="L40" s="197"/>
      <c r="M40" s="81"/>
      <c r="N40" s="81"/>
      <c r="O40" s="197"/>
      <c r="P40" s="82"/>
      <c r="Q40" s="47"/>
      <c r="R40" s="47"/>
      <c r="S40" s="47"/>
      <c r="T40" s="47"/>
      <c r="U40" s="47"/>
      <c r="V40" s="47"/>
      <c r="W40" s="47"/>
      <c r="X40" s="47"/>
      <c r="Y40" s="47"/>
      <c r="Z40" s="194"/>
      <c r="AA40" s="194"/>
      <c r="AB40" s="223"/>
      <c r="AC40" s="223"/>
      <c r="AD40" s="78" t="s">
        <v>96</v>
      </c>
      <c r="AE40" s="79" t="s">
        <v>84</v>
      </c>
      <c r="AF40" s="79" t="s">
        <v>76</v>
      </c>
      <c r="AG40" s="83">
        <v>38696</v>
      </c>
      <c r="AH40" s="84"/>
      <c r="AI40" s="85"/>
      <c r="AJ40" s="85"/>
      <c r="AK40" s="85"/>
      <c r="AL40" s="102" t="s">
        <v>157</v>
      </c>
    </row>
    <row r="41" spans="1:38" ht="112.5">
      <c r="A41" s="128"/>
      <c r="B41" s="123"/>
      <c r="C41" s="126"/>
      <c r="D41" s="120"/>
      <c r="E41" s="117"/>
      <c r="F41" s="132"/>
      <c r="G41" s="132"/>
      <c r="H41" s="117"/>
      <c r="I41" s="132"/>
      <c r="J41" s="132"/>
      <c r="K41" s="86"/>
      <c r="L41" s="197"/>
      <c r="M41" s="81"/>
      <c r="N41" s="81"/>
      <c r="O41" s="197"/>
      <c r="P41" s="82"/>
      <c r="Q41" s="47"/>
      <c r="R41" s="47"/>
      <c r="S41" s="47"/>
      <c r="T41" s="47"/>
      <c r="U41" s="47"/>
      <c r="V41" s="47"/>
      <c r="W41" s="47"/>
      <c r="X41" s="47"/>
      <c r="Y41" s="47"/>
      <c r="Z41" s="194"/>
      <c r="AA41" s="194"/>
      <c r="AB41" s="223"/>
      <c r="AC41" s="223"/>
      <c r="AD41" s="78" t="s">
        <v>97</v>
      </c>
      <c r="AE41" s="79" t="s">
        <v>84</v>
      </c>
      <c r="AF41" s="79" t="s">
        <v>76</v>
      </c>
      <c r="AG41" s="83">
        <v>38708</v>
      </c>
      <c r="AH41" s="84"/>
      <c r="AI41" s="85"/>
      <c r="AJ41" s="85"/>
      <c r="AK41" s="85"/>
      <c r="AL41" s="102" t="s">
        <v>158</v>
      </c>
    </row>
    <row r="42" spans="1:38" ht="146.25">
      <c r="A42" s="128"/>
      <c r="B42" s="123"/>
      <c r="C42" s="126"/>
      <c r="D42" s="120"/>
      <c r="E42" s="117"/>
      <c r="F42" s="132"/>
      <c r="G42" s="132"/>
      <c r="H42" s="117"/>
      <c r="I42" s="132"/>
      <c r="J42" s="132"/>
      <c r="K42" s="86"/>
      <c r="L42" s="197"/>
      <c r="M42" s="81"/>
      <c r="N42" s="81"/>
      <c r="O42" s="197"/>
      <c r="P42" s="82"/>
      <c r="Q42" s="47"/>
      <c r="R42" s="47"/>
      <c r="S42" s="47"/>
      <c r="T42" s="47"/>
      <c r="U42" s="47"/>
      <c r="V42" s="47"/>
      <c r="W42" s="47"/>
      <c r="X42" s="47"/>
      <c r="Y42" s="47"/>
      <c r="Z42" s="194"/>
      <c r="AA42" s="194"/>
      <c r="AB42" s="223"/>
      <c r="AC42" s="223"/>
      <c r="AD42" s="78" t="s">
        <v>98</v>
      </c>
      <c r="AE42" s="93" t="s">
        <v>84</v>
      </c>
      <c r="AF42" s="93" t="s">
        <v>76</v>
      </c>
      <c r="AG42" s="83">
        <v>38534</v>
      </c>
      <c r="AH42" s="84"/>
      <c r="AI42" s="85"/>
      <c r="AJ42" s="85"/>
      <c r="AK42" s="85"/>
      <c r="AL42" s="102" t="s">
        <v>159</v>
      </c>
    </row>
    <row r="43" spans="1:38" ht="56.25">
      <c r="A43" s="128"/>
      <c r="B43" s="123"/>
      <c r="C43" s="126"/>
      <c r="D43" s="120"/>
      <c r="E43" s="117"/>
      <c r="F43" s="132"/>
      <c r="G43" s="132"/>
      <c r="H43" s="117"/>
      <c r="I43" s="132"/>
      <c r="J43" s="132"/>
      <c r="K43" s="86"/>
      <c r="L43" s="197"/>
      <c r="M43" s="81"/>
      <c r="N43" s="81"/>
      <c r="O43" s="197"/>
      <c r="P43" s="82"/>
      <c r="Q43" s="47"/>
      <c r="R43" s="47"/>
      <c r="S43" s="47"/>
      <c r="T43" s="47"/>
      <c r="U43" s="47"/>
      <c r="V43" s="47"/>
      <c r="W43" s="47"/>
      <c r="X43" s="47"/>
      <c r="Y43" s="47"/>
      <c r="Z43" s="194"/>
      <c r="AA43" s="194"/>
      <c r="AB43" s="223"/>
      <c r="AC43" s="223"/>
      <c r="AD43" s="78" t="s">
        <v>99</v>
      </c>
      <c r="AE43" s="93" t="s">
        <v>84</v>
      </c>
      <c r="AF43" s="93" t="s">
        <v>76</v>
      </c>
      <c r="AG43" s="83">
        <v>38534</v>
      </c>
      <c r="AH43" s="84"/>
      <c r="AI43" s="85"/>
      <c r="AJ43" s="85"/>
      <c r="AK43" s="85"/>
      <c r="AL43" s="102" t="s">
        <v>160</v>
      </c>
    </row>
    <row r="44" spans="1:38" ht="78.75">
      <c r="A44" s="128"/>
      <c r="B44" s="123"/>
      <c r="C44" s="126"/>
      <c r="D44" s="120"/>
      <c r="E44" s="117"/>
      <c r="F44" s="132"/>
      <c r="G44" s="132"/>
      <c r="H44" s="117"/>
      <c r="I44" s="132"/>
      <c r="J44" s="132"/>
      <c r="K44" s="86"/>
      <c r="L44" s="197"/>
      <c r="M44" s="81"/>
      <c r="N44" s="81"/>
      <c r="O44" s="197"/>
      <c r="P44" s="82"/>
      <c r="Q44" s="47"/>
      <c r="R44" s="47"/>
      <c r="S44" s="47"/>
      <c r="T44" s="47"/>
      <c r="U44" s="47"/>
      <c r="V44" s="47"/>
      <c r="W44" s="47"/>
      <c r="X44" s="47"/>
      <c r="Y44" s="47"/>
      <c r="Z44" s="194"/>
      <c r="AA44" s="194"/>
      <c r="AB44" s="223"/>
      <c r="AC44" s="223"/>
      <c r="AD44" s="78" t="s">
        <v>100</v>
      </c>
      <c r="AE44" s="93" t="s">
        <v>84</v>
      </c>
      <c r="AF44" s="93" t="s">
        <v>76</v>
      </c>
      <c r="AG44" s="83">
        <v>38534</v>
      </c>
      <c r="AH44" s="84"/>
      <c r="AI44" s="85"/>
      <c r="AJ44" s="85"/>
      <c r="AK44" s="85"/>
      <c r="AL44" s="102" t="s">
        <v>161</v>
      </c>
    </row>
    <row r="45" spans="1:38" ht="90">
      <c r="A45" s="128"/>
      <c r="B45" s="123"/>
      <c r="C45" s="126"/>
      <c r="D45" s="120"/>
      <c r="E45" s="117"/>
      <c r="F45" s="132"/>
      <c r="G45" s="132"/>
      <c r="H45" s="117"/>
      <c r="I45" s="132"/>
      <c r="J45" s="132"/>
      <c r="K45" s="86"/>
      <c r="L45" s="197"/>
      <c r="M45" s="81"/>
      <c r="N45" s="81"/>
      <c r="O45" s="197"/>
      <c r="P45" s="82"/>
      <c r="Q45" s="47"/>
      <c r="R45" s="47"/>
      <c r="S45" s="47"/>
      <c r="T45" s="47"/>
      <c r="U45" s="47"/>
      <c r="V45" s="47"/>
      <c r="W45" s="47"/>
      <c r="X45" s="47"/>
      <c r="Y45" s="47"/>
      <c r="Z45" s="194"/>
      <c r="AA45" s="194"/>
      <c r="AB45" s="223"/>
      <c r="AC45" s="223"/>
      <c r="AD45" s="78" t="s">
        <v>101</v>
      </c>
      <c r="AE45" s="93" t="s">
        <v>84</v>
      </c>
      <c r="AF45" s="93" t="s">
        <v>76</v>
      </c>
      <c r="AG45" s="83">
        <v>38667</v>
      </c>
      <c r="AH45" s="84"/>
      <c r="AI45" s="85"/>
      <c r="AJ45" s="85"/>
      <c r="AK45" s="85"/>
      <c r="AL45" s="102" t="s">
        <v>162</v>
      </c>
    </row>
    <row r="46" spans="1:38" ht="146.25">
      <c r="A46" s="128"/>
      <c r="B46" s="123"/>
      <c r="C46" s="126"/>
      <c r="D46" s="120"/>
      <c r="E46" s="117"/>
      <c r="F46" s="132"/>
      <c r="G46" s="132"/>
      <c r="H46" s="117"/>
      <c r="I46" s="132"/>
      <c r="J46" s="132"/>
      <c r="K46" s="86"/>
      <c r="L46" s="197"/>
      <c r="M46" s="81"/>
      <c r="N46" s="81"/>
      <c r="O46" s="197"/>
      <c r="P46" s="82"/>
      <c r="Q46" s="47"/>
      <c r="R46" s="47"/>
      <c r="S46" s="47"/>
      <c r="T46" s="47"/>
      <c r="U46" s="47"/>
      <c r="V46" s="47"/>
      <c r="W46" s="47"/>
      <c r="X46" s="47"/>
      <c r="Y46" s="47"/>
      <c r="Z46" s="194"/>
      <c r="AA46" s="194"/>
      <c r="AB46" s="223"/>
      <c r="AC46" s="223"/>
      <c r="AD46" s="78" t="s">
        <v>102</v>
      </c>
      <c r="AE46" s="93" t="s">
        <v>84</v>
      </c>
      <c r="AF46" s="93" t="s">
        <v>76</v>
      </c>
      <c r="AG46" s="83">
        <v>38673</v>
      </c>
      <c r="AH46" s="84"/>
      <c r="AI46" s="85"/>
      <c r="AJ46" s="85"/>
      <c r="AK46" s="85"/>
      <c r="AL46" s="102" t="s">
        <v>163</v>
      </c>
    </row>
    <row r="47" spans="1:38" ht="67.5">
      <c r="A47" s="128"/>
      <c r="B47" s="123"/>
      <c r="C47" s="126"/>
      <c r="D47" s="120"/>
      <c r="E47" s="117"/>
      <c r="F47" s="132"/>
      <c r="G47" s="132"/>
      <c r="H47" s="117"/>
      <c r="I47" s="132"/>
      <c r="J47" s="132"/>
      <c r="K47" s="86"/>
      <c r="L47" s="197"/>
      <c r="M47" s="81"/>
      <c r="N47" s="81"/>
      <c r="O47" s="197"/>
      <c r="P47" s="82"/>
      <c r="Q47" s="47"/>
      <c r="R47" s="47"/>
      <c r="S47" s="47"/>
      <c r="T47" s="47"/>
      <c r="U47" s="47"/>
      <c r="V47" s="47"/>
      <c r="W47" s="47"/>
      <c r="X47" s="47"/>
      <c r="Y47" s="47"/>
      <c r="Z47" s="194"/>
      <c r="AA47" s="194"/>
      <c r="AB47" s="223"/>
      <c r="AC47" s="223"/>
      <c r="AD47" s="78" t="s">
        <v>103</v>
      </c>
      <c r="AE47" s="93" t="s">
        <v>84</v>
      </c>
      <c r="AF47" s="93" t="s">
        <v>76</v>
      </c>
      <c r="AG47" s="83">
        <v>38673</v>
      </c>
      <c r="AH47" s="84"/>
      <c r="AI47" s="85"/>
      <c r="AJ47" s="85"/>
      <c r="AK47" s="85"/>
      <c r="AL47" s="102" t="s">
        <v>164</v>
      </c>
    </row>
    <row r="48" spans="1:38" ht="67.5">
      <c r="A48" s="128"/>
      <c r="B48" s="123"/>
      <c r="C48" s="126"/>
      <c r="D48" s="120"/>
      <c r="E48" s="117"/>
      <c r="F48" s="132"/>
      <c r="G48" s="132"/>
      <c r="H48" s="117"/>
      <c r="I48" s="132"/>
      <c r="J48" s="132"/>
      <c r="K48" s="86"/>
      <c r="L48" s="198"/>
      <c r="M48" s="81"/>
      <c r="N48" s="81"/>
      <c r="O48" s="198"/>
      <c r="P48" s="82"/>
      <c r="Q48" s="47"/>
      <c r="R48" s="47"/>
      <c r="S48" s="47"/>
      <c r="T48" s="47"/>
      <c r="U48" s="47"/>
      <c r="V48" s="47"/>
      <c r="W48" s="47"/>
      <c r="X48" s="47"/>
      <c r="Y48" s="47"/>
      <c r="Z48" s="195"/>
      <c r="AA48" s="195"/>
      <c r="AB48" s="224"/>
      <c r="AC48" s="224"/>
      <c r="AD48" s="78" t="s">
        <v>104</v>
      </c>
      <c r="AE48" s="93" t="s">
        <v>84</v>
      </c>
      <c r="AF48" s="93" t="s">
        <v>76</v>
      </c>
      <c r="AG48" s="83">
        <v>38673</v>
      </c>
      <c r="AH48" s="84"/>
      <c r="AI48" s="85"/>
      <c r="AJ48" s="85"/>
      <c r="AK48" s="85"/>
      <c r="AL48" s="102" t="s">
        <v>165</v>
      </c>
    </row>
    <row r="49" spans="1:38" ht="75" customHeight="1">
      <c r="A49" s="127" t="s">
        <v>112</v>
      </c>
      <c r="B49" s="122">
        <v>1</v>
      </c>
      <c r="C49" s="118" t="s">
        <v>136</v>
      </c>
      <c r="D49" s="120" t="s">
        <v>114</v>
      </c>
      <c r="E49" s="116" t="s">
        <v>137</v>
      </c>
      <c r="F49" s="122" t="s">
        <v>116</v>
      </c>
      <c r="G49" s="122" t="s">
        <v>117</v>
      </c>
      <c r="H49" s="116" t="s">
        <v>138</v>
      </c>
      <c r="I49" s="125" t="s">
        <v>139</v>
      </c>
      <c r="J49" s="125" t="s">
        <v>140</v>
      </c>
      <c r="K49" s="86"/>
      <c r="L49" s="202">
        <v>3498</v>
      </c>
      <c r="M49" s="81"/>
      <c r="N49" s="81"/>
      <c r="O49" s="205">
        <v>38636</v>
      </c>
      <c r="P49" s="82"/>
      <c r="Q49" s="47"/>
      <c r="R49" s="47"/>
      <c r="S49" s="47"/>
      <c r="T49" s="47"/>
      <c r="U49" s="47"/>
      <c r="V49" s="47"/>
      <c r="W49" s="47"/>
      <c r="X49" s="47"/>
      <c r="Y49" s="47"/>
      <c r="Z49" s="206" t="s">
        <v>172</v>
      </c>
      <c r="AA49" s="206"/>
      <c r="AB49" s="208">
        <v>1</v>
      </c>
      <c r="AC49" s="225">
        <f>(3498*100/800)/100</f>
        <v>4.3725</v>
      </c>
      <c r="AD49" s="78" t="s">
        <v>105</v>
      </c>
      <c r="AE49" s="79" t="s">
        <v>84</v>
      </c>
      <c r="AF49" s="79" t="s">
        <v>76</v>
      </c>
      <c r="AG49" s="83">
        <v>38636</v>
      </c>
      <c r="AH49" s="84"/>
      <c r="AI49" s="85"/>
      <c r="AJ49" s="85"/>
      <c r="AK49" s="85"/>
      <c r="AL49" s="102" t="s">
        <v>168</v>
      </c>
    </row>
    <row r="50" spans="1:38" ht="75" customHeight="1">
      <c r="A50" s="128"/>
      <c r="B50" s="123"/>
      <c r="C50" s="126"/>
      <c r="D50" s="120"/>
      <c r="E50" s="117"/>
      <c r="F50" s="123"/>
      <c r="G50" s="123"/>
      <c r="H50" s="117"/>
      <c r="I50" s="126"/>
      <c r="J50" s="126"/>
      <c r="K50" s="86"/>
      <c r="L50" s="203"/>
      <c r="M50" s="81"/>
      <c r="N50" s="81"/>
      <c r="O50" s="203"/>
      <c r="P50" s="82"/>
      <c r="Q50" s="47"/>
      <c r="R50" s="47"/>
      <c r="S50" s="47"/>
      <c r="T50" s="47"/>
      <c r="U50" s="47"/>
      <c r="V50" s="47"/>
      <c r="W50" s="47"/>
      <c r="X50" s="47"/>
      <c r="Y50" s="47"/>
      <c r="Z50" s="194"/>
      <c r="AA50" s="194"/>
      <c r="AB50" s="223"/>
      <c r="AC50" s="226"/>
      <c r="AD50" s="78" t="s">
        <v>106</v>
      </c>
      <c r="AE50" s="79" t="s">
        <v>84</v>
      </c>
      <c r="AF50" s="79" t="s">
        <v>76</v>
      </c>
      <c r="AG50" s="83">
        <v>38636</v>
      </c>
      <c r="AH50" s="84"/>
      <c r="AI50" s="85"/>
      <c r="AJ50" s="85"/>
      <c r="AK50" s="85"/>
      <c r="AL50" s="102" t="s">
        <v>169</v>
      </c>
    </row>
    <row r="51" spans="1:38" ht="75" customHeight="1">
      <c r="A51" s="128"/>
      <c r="B51" s="123"/>
      <c r="C51" s="126"/>
      <c r="D51" s="120"/>
      <c r="E51" s="117"/>
      <c r="F51" s="123"/>
      <c r="G51" s="123"/>
      <c r="H51" s="117"/>
      <c r="I51" s="126"/>
      <c r="J51" s="126"/>
      <c r="K51" s="86"/>
      <c r="L51" s="204"/>
      <c r="M51" s="81"/>
      <c r="N51" s="81"/>
      <c r="O51" s="204"/>
      <c r="P51" s="82"/>
      <c r="Q51" s="47"/>
      <c r="R51" s="47"/>
      <c r="S51" s="47"/>
      <c r="T51" s="47"/>
      <c r="U51" s="47"/>
      <c r="V51" s="47"/>
      <c r="W51" s="47"/>
      <c r="X51" s="47"/>
      <c r="Y51" s="47"/>
      <c r="Z51" s="195"/>
      <c r="AA51" s="195"/>
      <c r="AB51" s="224"/>
      <c r="AC51" s="227"/>
      <c r="AD51" s="78" t="s">
        <v>107</v>
      </c>
      <c r="AE51" s="79" t="s">
        <v>84</v>
      </c>
      <c r="AF51" s="79" t="s">
        <v>76</v>
      </c>
      <c r="AG51" s="83">
        <v>38648</v>
      </c>
      <c r="AH51" s="84"/>
      <c r="AI51" s="85"/>
      <c r="AJ51" s="85"/>
      <c r="AK51" s="85"/>
      <c r="AL51" s="102" t="s">
        <v>170</v>
      </c>
    </row>
    <row r="52" spans="1:38" ht="90">
      <c r="A52" s="127" t="s">
        <v>112</v>
      </c>
      <c r="B52" s="122">
        <v>1</v>
      </c>
      <c r="C52" s="118" t="s">
        <v>141</v>
      </c>
      <c r="D52" s="120" t="s">
        <v>114</v>
      </c>
      <c r="E52" s="116" t="s">
        <v>142</v>
      </c>
      <c r="F52" s="122" t="s">
        <v>116</v>
      </c>
      <c r="G52" s="122" t="s">
        <v>117</v>
      </c>
      <c r="H52" s="122" t="s">
        <v>143</v>
      </c>
      <c r="I52" s="122">
        <v>6</v>
      </c>
      <c r="J52" s="122">
        <v>12</v>
      </c>
      <c r="K52" s="86"/>
      <c r="L52" s="190">
        <v>12</v>
      </c>
      <c r="M52" s="81"/>
      <c r="N52" s="81"/>
      <c r="O52" s="205">
        <v>38691</v>
      </c>
      <c r="P52" s="82"/>
      <c r="Q52" s="47"/>
      <c r="R52" s="47"/>
      <c r="S52" s="47"/>
      <c r="T52" s="47"/>
      <c r="U52" s="47"/>
      <c r="V52" s="47"/>
      <c r="W52" s="47"/>
      <c r="X52" s="47"/>
      <c r="Y52" s="47"/>
      <c r="Z52" s="206" t="s">
        <v>189</v>
      </c>
      <c r="AA52" s="206"/>
      <c r="AB52" s="208">
        <v>1</v>
      </c>
      <c r="AC52" s="208">
        <v>1</v>
      </c>
      <c r="AD52" s="78" t="s">
        <v>108</v>
      </c>
      <c r="AE52" s="79" t="s">
        <v>84</v>
      </c>
      <c r="AF52" s="79" t="s">
        <v>76</v>
      </c>
      <c r="AG52" s="83">
        <v>38538</v>
      </c>
      <c r="AH52" s="84"/>
      <c r="AI52" s="85"/>
      <c r="AJ52" s="85"/>
      <c r="AK52" s="85"/>
      <c r="AL52" s="102" t="s">
        <v>154</v>
      </c>
    </row>
    <row r="53" spans="1:38" ht="56.25">
      <c r="A53" s="128"/>
      <c r="B53" s="123"/>
      <c r="C53" s="126"/>
      <c r="D53" s="120"/>
      <c r="E53" s="117"/>
      <c r="F53" s="123"/>
      <c r="G53" s="123"/>
      <c r="H53" s="123"/>
      <c r="I53" s="123"/>
      <c r="J53" s="123"/>
      <c r="K53" s="86"/>
      <c r="L53" s="191"/>
      <c r="M53" s="81"/>
      <c r="N53" s="81"/>
      <c r="O53" s="203"/>
      <c r="P53" s="82"/>
      <c r="Q53" s="47"/>
      <c r="R53" s="47"/>
      <c r="S53" s="47"/>
      <c r="T53" s="47"/>
      <c r="U53" s="47"/>
      <c r="V53" s="47"/>
      <c r="W53" s="47"/>
      <c r="X53" s="47"/>
      <c r="Y53" s="47"/>
      <c r="Z53" s="194"/>
      <c r="AA53" s="194"/>
      <c r="AB53" s="223"/>
      <c r="AC53" s="223"/>
      <c r="AD53" s="78" t="s">
        <v>109</v>
      </c>
      <c r="AE53" s="79" t="s">
        <v>84</v>
      </c>
      <c r="AF53" s="79" t="s">
        <v>76</v>
      </c>
      <c r="AG53" s="103">
        <v>38691</v>
      </c>
      <c r="AH53" s="84"/>
      <c r="AI53" s="85"/>
      <c r="AJ53" s="85"/>
      <c r="AK53" s="85"/>
      <c r="AL53" s="102" t="s">
        <v>155</v>
      </c>
    </row>
    <row r="54" spans="1:38" ht="57" thickBot="1">
      <c r="A54" s="129"/>
      <c r="B54" s="124"/>
      <c r="C54" s="119"/>
      <c r="D54" s="121"/>
      <c r="E54" s="130"/>
      <c r="F54" s="124"/>
      <c r="G54" s="124"/>
      <c r="H54" s="124"/>
      <c r="I54" s="124"/>
      <c r="J54" s="124"/>
      <c r="K54" s="87"/>
      <c r="L54" s="214"/>
      <c r="M54" s="104"/>
      <c r="N54" s="104"/>
      <c r="O54" s="215"/>
      <c r="P54" s="105"/>
      <c r="Q54" s="48"/>
      <c r="R54" s="48"/>
      <c r="S54" s="48"/>
      <c r="T54" s="48"/>
      <c r="U54" s="48"/>
      <c r="V54" s="48"/>
      <c r="W54" s="48"/>
      <c r="X54" s="48"/>
      <c r="Y54" s="48"/>
      <c r="Z54" s="216"/>
      <c r="AA54" s="216"/>
      <c r="AB54" s="224"/>
      <c r="AC54" s="224"/>
      <c r="AD54" s="88" t="s">
        <v>110</v>
      </c>
      <c r="AE54" s="106" t="s">
        <v>84</v>
      </c>
      <c r="AF54" s="106" t="s">
        <v>76</v>
      </c>
      <c r="AG54" s="107">
        <v>38691</v>
      </c>
      <c r="AH54" s="108"/>
      <c r="AI54" s="109"/>
      <c r="AJ54" s="109"/>
      <c r="AK54" s="109"/>
      <c r="AL54" s="110" t="s">
        <v>156</v>
      </c>
    </row>
    <row r="59" ht="12.75">
      <c r="AC59" t="s">
        <v>190</v>
      </c>
    </row>
  </sheetData>
  <mergeCells count="152">
    <mergeCell ref="AB52:AB54"/>
    <mergeCell ref="AC52:AC54"/>
    <mergeCell ref="AB22:AB25"/>
    <mergeCell ref="AC22:AC25"/>
    <mergeCell ref="AB27:AB31"/>
    <mergeCell ref="AC27:AC31"/>
    <mergeCell ref="AC10:AC11"/>
    <mergeCell ref="AB14:AB15"/>
    <mergeCell ref="AC14:AC15"/>
    <mergeCell ref="AB16:AB21"/>
    <mergeCell ref="AC16:AC21"/>
    <mergeCell ref="AA49:AA51"/>
    <mergeCell ref="AA39:AA48"/>
    <mergeCell ref="L26:AL26"/>
    <mergeCell ref="L32:AL32"/>
    <mergeCell ref="AB33:AB38"/>
    <mergeCell ref="AC33:AC38"/>
    <mergeCell ref="AB39:AB48"/>
    <mergeCell ref="AC39:AC48"/>
    <mergeCell ref="AB49:AB51"/>
    <mergeCell ref="AC49:AC51"/>
    <mergeCell ref="L52:L54"/>
    <mergeCell ref="O52:O54"/>
    <mergeCell ref="Z52:Z54"/>
    <mergeCell ref="AA52:AA54"/>
    <mergeCell ref="L39:L48"/>
    <mergeCell ref="O39:O48"/>
    <mergeCell ref="Z39:Z48"/>
    <mergeCell ref="L49:L51"/>
    <mergeCell ref="O49:O51"/>
    <mergeCell ref="Z49:Z51"/>
    <mergeCell ref="L33:L38"/>
    <mergeCell ref="O33:O38"/>
    <mergeCell ref="Z33:Z38"/>
    <mergeCell ref="AA33:AA38"/>
    <mergeCell ref="L27:L31"/>
    <mergeCell ref="O27:O31"/>
    <mergeCell ref="Z27:Z31"/>
    <mergeCell ref="AA27:AA31"/>
    <mergeCell ref="L22:L25"/>
    <mergeCell ref="O22:O25"/>
    <mergeCell ref="Z22:Z25"/>
    <mergeCell ref="AA22:AA25"/>
    <mergeCell ref="L16:L21"/>
    <mergeCell ref="O16:O21"/>
    <mergeCell ref="Z16:Z21"/>
    <mergeCell ref="AA16:AA21"/>
    <mergeCell ref="L14:L15"/>
    <mergeCell ref="O14:O15"/>
    <mergeCell ref="Z14:Z15"/>
    <mergeCell ref="AA14:AA15"/>
    <mergeCell ref="W10:Y10"/>
    <mergeCell ref="Z8:Z11"/>
    <mergeCell ref="AA8:AA11"/>
    <mergeCell ref="AL8:AL11"/>
    <mergeCell ref="AD10:AD11"/>
    <mergeCell ref="AE10:AE11"/>
    <mergeCell ref="AF10:AF11"/>
    <mergeCell ref="AI10:AK10"/>
    <mergeCell ref="AB8:AC9"/>
    <mergeCell ref="AB10:AB11"/>
    <mergeCell ref="L10:N10"/>
    <mergeCell ref="O10:P10"/>
    <mergeCell ref="Q10:S10"/>
    <mergeCell ref="T10:V10"/>
    <mergeCell ref="B8:K8"/>
    <mergeCell ref="M8:Y9"/>
    <mergeCell ref="A9:A11"/>
    <mergeCell ref="B9:B11"/>
    <mergeCell ref="C9:C11"/>
    <mergeCell ref="D9:D11"/>
    <mergeCell ref="E9:E11"/>
    <mergeCell ref="F9:G10"/>
    <mergeCell ref="H9:H11"/>
    <mergeCell ref="I9:K10"/>
    <mergeCell ref="A4:U4"/>
    <mergeCell ref="A5:B5"/>
    <mergeCell ref="A6:B6"/>
    <mergeCell ref="A7:P7"/>
    <mergeCell ref="A14:A15"/>
    <mergeCell ref="B14:B15"/>
    <mergeCell ref="C14:C15"/>
    <mergeCell ref="D14:D15"/>
    <mergeCell ref="E14:E15"/>
    <mergeCell ref="F14:F15"/>
    <mergeCell ref="G14:G15"/>
    <mergeCell ref="H14:H15"/>
    <mergeCell ref="I14:I15"/>
    <mergeCell ref="J14:J15"/>
    <mergeCell ref="A16:A21"/>
    <mergeCell ref="B16:B21"/>
    <mergeCell ref="C16:C21"/>
    <mergeCell ref="D16:D21"/>
    <mergeCell ref="E16:E21"/>
    <mergeCell ref="F16:F21"/>
    <mergeCell ref="G16:G21"/>
    <mergeCell ref="H16:H21"/>
    <mergeCell ref="I16:I21"/>
    <mergeCell ref="J16:J21"/>
    <mergeCell ref="A22:A25"/>
    <mergeCell ref="B22:B25"/>
    <mergeCell ref="C22:C25"/>
    <mergeCell ref="D22:D25"/>
    <mergeCell ref="E22:E25"/>
    <mergeCell ref="F22:F25"/>
    <mergeCell ref="G22:G25"/>
    <mergeCell ref="H22:H25"/>
    <mergeCell ref="I22:I25"/>
    <mergeCell ref="J22:J25"/>
    <mergeCell ref="A26:A38"/>
    <mergeCell ref="B26:B38"/>
    <mergeCell ref="C26:C38"/>
    <mergeCell ref="D26:D38"/>
    <mergeCell ref="E26:E38"/>
    <mergeCell ref="F26:F38"/>
    <mergeCell ref="G26:G38"/>
    <mergeCell ref="H26:H31"/>
    <mergeCell ref="I26:I31"/>
    <mergeCell ref="J26:J31"/>
    <mergeCell ref="H32:H38"/>
    <mergeCell ref="I32:I38"/>
    <mergeCell ref="J32:J38"/>
    <mergeCell ref="A39:A48"/>
    <mergeCell ref="B39:B48"/>
    <mergeCell ref="C39:C48"/>
    <mergeCell ref="D39:D48"/>
    <mergeCell ref="E39:E48"/>
    <mergeCell ref="F39:F48"/>
    <mergeCell ref="G39:G48"/>
    <mergeCell ref="H39:H48"/>
    <mergeCell ref="I39:I48"/>
    <mergeCell ref="J39:J48"/>
    <mergeCell ref="A49:A51"/>
    <mergeCell ref="B49:B51"/>
    <mergeCell ref="C49:C51"/>
    <mergeCell ref="D49:D51"/>
    <mergeCell ref="E49:E51"/>
    <mergeCell ref="F49:F51"/>
    <mergeCell ref="G49:G51"/>
    <mergeCell ref="H49:H51"/>
    <mergeCell ref="E52:E54"/>
    <mergeCell ref="F52:F54"/>
    <mergeCell ref="G52:G54"/>
    <mergeCell ref="H52:H54"/>
    <mergeCell ref="A52:A54"/>
    <mergeCell ref="B52:B54"/>
    <mergeCell ref="C52:C54"/>
    <mergeCell ref="D52:D54"/>
    <mergeCell ref="I52:I54"/>
    <mergeCell ref="J52:J54"/>
    <mergeCell ref="I49:I51"/>
    <mergeCell ref="J49:J51"/>
  </mergeCells>
  <printOptions horizontalCentered="1" verticalCentered="1"/>
  <pageMargins left="0.5905511811023623" right="0.5905511811023623" top="0.984251968503937" bottom="0.984251968503937" header="0" footer="0"/>
  <pageSetup horizontalDpi="600" verticalDpi="600" orientation="landscape" paperSize="5" scale="55" r:id="rId3"/>
  <rowBreaks count="4" manualBreakCount="4">
    <brk id="15" max="255" man="1"/>
    <brk id="25" max="255" man="1"/>
    <brk id="31" max="255" man="1"/>
    <brk id="48"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2006-01-19T21:40:03Z</cp:lastPrinted>
  <dcterms:created xsi:type="dcterms:W3CDTF">2005-11-22T15:52:34Z</dcterms:created>
  <dcterms:modified xsi:type="dcterms:W3CDTF">2006-05-08T16:28:19Z</dcterms:modified>
  <cp:category/>
  <cp:version/>
  <cp:contentType/>
  <cp:contentStatus/>
</cp:coreProperties>
</file>