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terno\Documents\TRABAJO PAGINA WEB ABRIL 30 DE 2020\PDF\"/>
    </mc:Choice>
  </mc:AlternateContent>
  <bookViews>
    <workbookView xWindow="240" yWindow="120" windowWidth="18060" windowHeight="7050"/>
  </bookViews>
  <sheets>
    <sheet name="RESERVAS DCE" sheetId="1" r:id="rId1"/>
  </sheets>
  <definedNames>
    <definedName name="_xlnm.Print_Titles" localSheetId="0">'RESERVAS DCE'!#REF!</definedName>
  </definedNames>
  <calcPr calcId="152511"/>
</workbook>
</file>

<file path=xl/calcChain.xml><?xml version="1.0" encoding="utf-8"?>
<calcChain xmlns="http://schemas.openxmlformats.org/spreadsheetml/2006/main">
  <c r="L12" i="1" l="1"/>
  <c r="K12" i="1"/>
  <c r="J11" i="1"/>
  <c r="J10" i="1" s="1"/>
  <c r="I11" i="1"/>
  <c r="I10" i="1" s="1"/>
  <c r="H11" i="1"/>
  <c r="H10" i="1" s="1"/>
  <c r="L10" i="1" l="1"/>
  <c r="K10" i="1"/>
  <c r="K11" i="1"/>
  <c r="L11" i="1"/>
</calcChain>
</file>

<file path=xl/sharedStrings.xml><?xml version="1.0" encoding="utf-8"?>
<sst xmlns="http://schemas.openxmlformats.org/spreadsheetml/2006/main" count="30" uniqueCount="26">
  <si>
    <t>TIPO</t>
  </si>
  <si>
    <t>CTA</t>
  </si>
  <si>
    <t>SUB
CTA</t>
  </si>
  <si>
    <t>OBJ</t>
  </si>
  <si>
    <t>REC</t>
  </si>
  <si>
    <t>SIT</t>
  </si>
  <si>
    <t>DESCRIPCION</t>
  </si>
  <si>
    <t>A</t>
  </si>
  <si>
    <t>02</t>
  </si>
  <si>
    <t>ADQUISICIONES DIFERENTES DE ACTIVOS</t>
  </si>
  <si>
    <t>16</t>
  </si>
  <si>
    <t>SSF</t>
  </si>
  <si>
    <t>COMPROMISO ($)</t>
  </si>
  <si>
    <t>OBLIGACION ($)</t>
  </si>
  <si>
    <t>PAGOS ($)</t>
  </si>
  <si>
    <t>COMPROMISOS SIN PAGAR ($)</t>
  </si>
  <si>
    <t>GASTOS DE FUNCIONAMIENTO</t>
  </si>
  <si>
    <t xml:space="preserve">ADQUISICION DE BIENES Y SERVICIOS </t>
  </si>
  <si>
    <t>MINISTERIO DE COMERCIO INDUSTRIA Y TURISMO</t>
  </si>
  <si>
    <t>EJECUCIÒN DE RESERVAS PRESUPUESTALES 2019 CON CORTE AL 30 DE ABRIL DE 2020</t>
  </si>
  <si>
    <t>FECHA DE GENERACION :MAYO 4 DE 2020</t>
  </si>
  <si>
    <t xml:space="preserve">UNIDAD EJECUTORA 3501-02 DIRECCIÒN GENERAL DE COMERCIO EXTERIOR </t>
  </si>
  <si>
    <t xml:space="preserve">Fuente : Sistema Integrado de Información Financiera SIIF Nación </t>
  </si>
  <si>
    <t xml:space="preserve">Nota No. 1 : Ley  No. 2008 del 27 de diciembre de 2019 " Por la cual se decreta el presupuesto de rentas y recursos de capital y ley de apropiaciones para la vigencia fiscal del 1° de Enero al 31 de diciembre de 2020" </t>
  </si>
  <si>
    <t>Nota No. 2 : Decreto No. 2411 del 30 de diciembre de 2019" Por la cual se liquida el presupuesto General de la Nación para la vigencia fiscal de 2020, se detallan las apropiaciones y se clasifican y definen los gastos"</t>
  </si>
  <si>
    <t>PAGO/ COMP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</si>
</sst>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240A]&quot;$&quot;\ #,##0.00;\(&quot;$&quot;\ #,##0.00\)"/>
  </numFmts>
  <fonts count="13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8"/>
      <color rgb="FF000000"/>
      <name val="Times New Roman"/>
      <family val="1"/>
    </font>
    <font>
      <b/>
      <sz val="9"/>
      <color rgb="FF000000"/>
      <name val="Times New Roman"/>
      <family val="1"/>
    </font>
    <font>
      <sz val="8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rgb="FF000000"/>
      <name val="Times New Roman"/>
      <family val="1"/>
    </font>
    <font>
      <sz val="9"/>
      <name val="Calibri"/>
      <family val="2"/>
    </font>
    <font>
      <sz val="7"/>
      <color rgb="FF000000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339966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22">
    <xf numFmtId="0" fontId="1" fillId="0" borderId="0" xfId="0" applyFont="1" applyFill="1" applyBorder="1"/>
    <xf numFmtId="10" fontId="1" fillId="0" borderId="0" xfId="0" applyNumberFormat="1" applyFont="1" applyFill="1" applyBorder="1"/>
    <xf numFmtId="0" fontId="3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right" vertical="center" wrapText="1"/>
    </xf>
    <xf numFmtId="10" fontId="1" fillId="0" borderId="0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left" vertical="center" wrapText="1" readingOrder="1"/>
    </xf>
    <xf numFmtId="164" fontId="2" fillId="0" borderId="0" xfId="0" applyNumberFormat="1" applyFont="1" applyFill="1" applyBorder="1" applyAlignment="1">
      <alignment horizontal="right" vertical="center" wrapText="1" readingOrder="1"/>
    </xf>
    <xf numFmtId="0" fontId="7" fillId="2" borderId="1" xfId="0" applyNumberFormat="1" applyFont="1" applyFill="1" applyBorder="1" applyAlignment="1">
      <alignment horizontal="center" vertical="center" wrapText="1" readingOrder="1"/>
    </xf>
    <xf numFmtId="0" fontId="8" fillId="2" borderId="1" xfId="0" applyFont="1" applyFill="1" applyBorder="1" applyAlignment="1">
      <alignment horizontal="centerContinuous" vertical="center" wrapText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left" vertical="center" wrapText="1" readingOrder="1"/>
    </xf>
    <xf numFmtId="164" fontId="9" fillId="0" borderId="1" xfId="0" applyNumberFormat="1" applyFont="1" applyFill="1" applyBorder="1" applyAlignment="1">
      <alignment horizontal="right" vertical="center" wrapText="1" readingOrder="1"/>
    </xf>
    <xf numFmtId="4" fontId="10" fillId="0" borderId="1" xfId="0" applyNumberFormat="1" applyFont="1" applyFill="1" applyBorder="1" applyAlignment="1">
      <alignment horizontal="centerContinuous" vertical="center" wrapText="1"/>
    </xf>
    <xf numFmtId="10" fontId="10" fillId="0" borderId="1" xfId="0" applyNumberFormat="1" applyFont="1" applyFill="1" applyBorder="1" applyAlignment="1">
      <alignment horizontal="centerContinuous" vertical="center" wrapText="1"/>
    </xf>
    <xf numFmtId="0" fontId="11" fillId="0" borderId="0" xfId="0" applyFont="1"/>
    <xf numFmtId="0" fontId="12" fillId="0" borderId="0" xfId="0" applyFont="1" applyFill="1" applyBorder="1"/>
    <xf numFmtId="0" fontId="1" fillId="0" borderId="0" xfId="0" applyFont="1" applyFill="1" applyBorder="1" applyAlignment="1">
      <alignment horizontal="right" vertical="center" wrapText="1" readingOrder="1"/>
    </xf>
    <xf numFmtId="0" fontId="5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6</xdr:col>
      <xdr:colOff>447675</xdr:colOff>
      <xdr:row>2</xdr:row>
      <xdr:rowOff>185336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2667000" cy="537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16"/>
  <sheetViews>
    <sheetView showGridLines="0" tabSelected="1" workbookViewId="0"/>
  </sheetViews>
  <sheetFormatPr baseColWidth="10" defaultRowHeight="15" x14ac:dyDescent="0.25"/>
  <cols>
    <col min="1" max="4" width="5.42578125" customWidth="1"/>
    <col min="5" max="5" width="5.85546875" customWidth="1"/>
    <col min="6" max="6" width="6" customWidth="1"/>
    <col min="7" max="7" width="27.5703125" customWidth="1"/>
    <col min="8" max="10" width="18.85546875" customWidth="1"/>
    <col min="11" max="11" width="17.28515625" customWidth="1"/>
    <col min="12" max="12" width="8.5703125" customWidth="1"/>
  </cols>
  <sheetData>
    <row r="4" spans="1:15" x14ac:dyDescent="0.25">
      <c r="A4" s="6"/>
      <c r="B4" s="6"/>
      <c r="C4" s="6"/>
      <c r="D4" s="6"/>
      <c r="E4" s="6"/>
      <c r="F4" s="6"/>
      <c r="G4" s="7"/>
      <c r="H4" s="8"/>
      <c r="I4" s="8"/>
      <c r="J4" s="8"/>
      <c r="K4" s="4"/>
      <c r="L4" s="5"/>
    </row>
    <row r="5" spans="1:15" ht="15.75" x14ac:dyDescent="0.25">
      <c r="A5" s="19" t="s">
        <v>18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5" ht="15.75" x14ac:dyDescent="0.25">
      <c r="A6" s="19" t="s">
        <v>19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5" ht="15.75" x14ac:dyDescent="0.25">
      <c r="A7" s="19" t="s">
        <v>21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5" ht="15.75" thickBot="1" x14ac:dyDescent="0.3">
      <c r="A8" s="2"/>
      <c r="B8" s="3"/>
      <c r="C8" s="3"/>
      <c r="D8" s="3"/>
      <c r="E8" s="3"/>
      <c r="F8" s="3"/>
      <c r="G8" s="3"/>
      <c r="H8" s="3"/>
      <c r="I8" s="3"/>
      <c r="J8" s="21" t="s">
        <v>20</v>
      </c>
      <c r="K8" s="21"/>
      <c r="L8" s="21"/>
    </row>
    <row r="9" spans="1:15" ht="35.1" customHeight="1" thickTop="1" thickBot="1" x14ac:dyDescent="0.3">
      <c r="A9" s="9" t="s">
        <v>0</v>
      </c>
      <c r="B9" s="9" t="s">
        <v>1</v>
      </c>
      <c r="C9" s="9" t="s">
        <v>2</v>
      </c>
      <c r="D9" s="9" t="s">
        <v>3</v>
      </c>
      <c r="E9" s="9" t="s">
        <v>4</v>
      </c>
      <c r="F9" s="9" t="s">
        <v>5</v>
      </c>
      <c r="G9" s="9" t="s">
        <v>6</v>
      </c>
      <c r="H9" s="9" t="s">
        <v>12</v>
      </c>
      <c r="I9" s="9" t="s">
        <v>13</v>
      </c>
      <c r="J9" s="9" t="s">
        <v>14</v>
      </c>
      <c r="K9" s="10" t="s">
        <v>15</v>
      </c>
      <c r="L9" s="10" t="s">
        <v>25</v>
      </c>
    </row>
    <row r="10" spans="1:15" ht="35.1" customHeight="1" thickTop="1" thickBot="1" x14ac:dyDescent="0.3">
      <c r="A10" s="11" t="s">
        <v>7</v>
      </c>
      <c r="B10" s="11"/>
      <c r="C10" s="11"/>
      <c r="D10" s="11"/>
      <c r="E10" s="11"/>
      <c r="F10" s="11"/>
      <c r="G10" s="12" t="s">
        <v>16</v>
      </c>
      <c r="H10" s="13">
        <f>+H11</f>
        <v>14408452.35</v>
      </c>
      <c r="I10" s="13">
        <f t="shared" ref="I10:J10" si="0">+I11</f>
        <v>14408452.35</v>
      </c>
      <c r="J10" s="13">
        <f t="shared" si="0"/>
        <v>14408452.35</v>
      </c>
      <c r="K10" s="14">
        <f>+H10-J10</f>
        <v>0</v>
      </c>
      <c r="L10" s="15">
        <f>+J10/H10</f>
        <v>1</v>
      </c>
    </row>
    <row r="11" spans="1:15" ht="35.1" customHeight="1" thickTop="1" thickBot="1" x14ac:dyDescent="0.3">
      <c r="A11" s="11" t="s">
        <v>7</v>
      </c>
      <c r="B11" s="11" t="s">
        <v>8</v>
      </c>
      <c r="C11" s="11"/>
      <c r="D11" s="11"/>
      <c r="E11" s="11"/>
      <c r="F11" s="11"/>
      <c r="G11" s="12" t="s">
        <v>17</v>
      </c>
      <c r="H11" s="13">
        <f>+H12</f>
        <v>14408452.35</v>
      </c>
      <c r="I11" s="13">
        <f t="shared" ref="I11:J11" si="1">+I12</f>
        <v>14408452.35</v>
      </c>
      <c r="J11" s="13">
        <f t="shared" si="1"/>
        <v>14408452.35</v>
      </c>
      <c r="K11" s="14">
        <f t="shared" ref="K11:K12" si="2">+H11-J11</f>
        <v>0</v>
      </c>
      <c r="L11" s="15">
        <f t="shared" ref="L11:L12" si="3">+J11/H11</f>
        <v>1</v>
      </c>
    </row>
    <row r="12" spans="1:15" ht="35.1" customHeight="1" thickTop="1" thickBot="1" x14ac:dyDescent="0.3">
      <c r="A12" s="11" t="s">
        <v>7</v>
      </c>
      <c r="B12" s="11" t="s">
        <v>8</v>
      </c>
      <c r="C12" s="11" t="s">
        <v>8</v>
      </c>
      <c r="D12" s="11"/>
      <c r="E12" s="11" t="s">
        <v>10</v>
      </c>
      <c r="F12" s="11" t="s">
        <v>11</v>
      </c>
      <c r="G12" s="12" t="s">
        <v>9</v>
      </c>
      <c r="H12" s="13">
        <v>14408452.35</v>
      </c>
      <c r="I12" s="13">
        <v>14408452.35</v>
      </c>
      <c r="J12" s="13">
        <v>14408452.35</v>
      </c>
      <c r="K12" s="14">
        <f t="shared" si="2"/>
        <v>0</v>
      </c>
      <c r="L12" s="15">
        <f t="shared" si="3"/>
        <v>1</v>
      </c>
    </row>
    <row r="13" spans="1:15" ht="18" customHeight="1" thickTop="1" x14ac:dyDescent="0.25">
      <c r="A13" s="16" t="s">
        <v>22</v>
      </c>
      <c r="B13" s="16"/>
      <c r="C13" s="16"/>
      <c r="D13" s="16"/>
      <c r="E13" s="16"/>
      <c r="F13" s="16"/>
      <c r="G13" s="16"/>
      <c r="H13" s="17"/>
      <c r="I13" s="17"/>
      <c r="J13" s="17"/>
      <c r="K13" s="17"/>
      <c r="L13" s="17"/>
    </row>
    <row r="14" spans="1:15" ht="17.25" customHeight="1" x14ac:dyDescent="0.25">
      <c r="A14" s="17" t="s">
        <v>23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8"/>
      <c r="N14" s="18"/>
      <c r="O14" s="18"/>
    </row>
    <row r="15" spans="1:15" x14ac:dyDescent="0.25">
      <c r="A15" s="17" t="s">
        <v>24</v>
      </c>
      <c r="M15" s="18"/>
      <c r="N15" s="18"/>
      <c r="O15" s="18"/>
    </row>
    <row r="16" spans="1:15" x14ac:dyDescent="0.25">
      <c r="L16" s="1"/>
    </row>
  </sheetData>
  <mergeCells count="4">
    <mergeCell ref="A6:L6"/>
    <mergeCell ref="A7:L7"/>
    <mergeCell ref="J8:L8"/>
    <mergeCell ref="A5:L5"/>
  </mergeCells>
  <printOptions horizontalCentered="1"/>
  <pageMargins left="0.78740157480314965" right="0.78740157480314965" top="0.78740157480314965" bottom="0.78740157480314965" header="0.78740157480314965" footer="0.78740157480314965"/>
  <pageSetup scale="7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RESERVAS DCE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Alterno</dc:creator>
  <cp:lastModifiedBy>Alterno</cp:lastModifiedBy>
  <cp:lastPrinted>2020-05-04T13:31:43Z</cp:lastPrinted>
  <dcterms:created xsi:type="dcterms:W3CDTF">2020-05-02T22:24:07Z</dcterms:created>
  <dcterms:modified xsi:type="dcterms:W3CDTF">2020-05-04T13:31:50Z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