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ENERO DE 2019\PDF\"/>
    </mc:Choice>
  </mc:AlternateContent>
  <bookViews>
    <workbookView xWindow="240" yWindow="120" windowWidth="18060" windowHeight="7050"/>
  </bookViews>
  <sheets>
    <sheet name="RESERVAS DCE " sheetId="1" r:id="rId1"/>
  </sheets>
  <definedNames>
    <definedName name="_xlnm.Print_Titles" localSheetId="0">'RESERVAS DCE '!$5:$5</definedName>
  </definedNames>
  <calcPr calcId="152511"/>
</workbook>
</file>

<file path=xl/calcChain.xml><?xml version="1.0" encoding="utf-8"?>
<calcChain xmlns="http://schemas.openxmlformats.org/spreadsheetml/2006/main">
  <c r="K9" i="1" l="1"/>
  <c r="J9" i="1"/>
  <c r="K11" i="1"/>
  <c r="J11" i="1"/>
  <c r="I11" i="1"/>
  <c r="M13" i="1" l="1"/>
  <c r="M12" i="1"/>
  <c r="M10" i="1"/>
  <c r="M8" i="1"/>
  <c r="L13" i="1"/>
  <c r="L12" i="1"/>
  <c r="L10" i="1"/>
  <c r="L8" i="1"/>
  <c r="I9" i="1"/>
  <c r="K7" i="1"/>
  <c r="J7" i="1"/>
  <c r="I7" i="1"/>
  <c r="K6" i="1" l="1"/>
  <c r="K14" i="1" s="1"/>
  <c r="L9" i="1"/>
  <c r="M9" i="1"/>
  <c r="I6" i="1"/>
  <c r="L7" i="1"/>
  <c r="M7" i="1"/>
  <c r="J6" i="1"/>
  <c r="J14" i="1" s="1"/>
  <c r="M6" i="1" l="1"/>
  <c r="L6" i="1"/>
  <c r="L11" i="1"/>
  <c r="M11" i="1"/>
  <c r="I14" i="1"/>
  <c r="L14" i="1" s="1"/>
  <c r="M14" i="1" l="1"/>
</calcChain>
</file>

<file path=xl/sharedStrings.xml><?xml version="1.0" encoding="utf-8"?>
<sst xmlns="http://schemas.openxmlformats.org/spreadsheetml/2006/main" count="62" uniqueCount="42">
  <si>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</si>
  <si>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</si>
  <si>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</si>
  <si>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</si>
  <si>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</si>
  <si>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</si>
  <si>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</si>
  <si>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</si>
  <si>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</si>
  <si>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</si>
  <si>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</si>
  <si>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</si>
  <si>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</si>
  <si>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</si>
  <si>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</si>
  <si>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</si>
  <si>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</si>
  <si>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</si>
  <si>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</t>
  </si>
  <si>
    <t>16</t>
  </si>
  <si>
    <t>SSF</t>
  </si>
  <si>
    <t>IMPLANTACION DEL PROGRAMA DE APOYO INTEGRAL PARA LOS USUARIOS DE COMERCIO EXTERIOR</t>
  </si>
  <si>
    <t>FORTALECIMIENTO DE LOS SERVICIOS BRINDADOS A LOS USUARIOS DE COMERCIO EXTERIOR A NIVEL  NACIONAL</t>
  </si>
  <si>
    <t>GASTOS DE PERSONAL</t>
  </si>
  <si>
    <t>GASTOS DE FUNCIONAMIENTO</t>
  </si>
  <si>
    <t xml:space="preserve">ADQUISICIÓN DE BIENES Y SERVICIOS </t>
  </si>
  <si>
    <t xml:space="preserve">GASTOS DE INVERSIÓN </t>
  </si>
  <si>
    <t>COMPROMISO SIN PAGAR ($)</t>
  </si>
  <si>
    <t>MINISTERIO DE COMERCIO INDUSTRIA Y TURISMO</t>
  </si>
  <si>
    <t xml:space="preserve">UNIDAD EJECUTORA 3501-02 DIRECCIÓN GENERAL DE COMERCIO EXTERIOR </t>
  </si>
  <si>
    <t>EJECUCIÓN RESERVAS PRESUPUESTALES 2018 CON CORTE AL 31 DE ENERO DE 2019</t>
  </si>
  <si>
    <t>COMPROMISO ($)</t>
  </si>
  <si>
    <t>OBLIGACIÓN ($)</t>
  </si>
  <si>
    <t>PAGOS ($)</t>
  </si>
  <si>
    <t>PAGO/COMP (%)</t>
  </si>
  <si>
    <t>GENERADO : FEBRERO 04 DE 2019</t>
  </si>
  <si>
    <r>
      <rPr>
        <b/>
        <sz val="7"/>
        <rFont val="Arial"/>
        <family val="2"/>
      </rPr>
      <t>Fuente</t>
    </r>
    <r>
      <rPr>
        <sz val="7"/>
        <rFont val="Arial"/>
        <family val="2"/>
      </rPr>
      <t xml:space="preserve"> : Sistema Integrado de Información Financiera SIIF Nación </t>
    </r>
  </si>
  <si>
    <r>
      <rPr>
        <b/>
        <sz val="7"/>
        <rFont val="Arial"/>
        <family val="2"/>
      </rPr>
      <t>Nota 1</t>
    </r>
    <r>
      <rPr>
        <sz val="7"/>
        <rFont val="Arial"/>
        <family val="2"/>
      </rPr>
      <t>:  Ley No. 1940 del 26 de Noviembre de 2018 " Por la cual se decreta el presupuesto de rentas y recursos de capital y ley de apropiaciones para la vigencia fiscal del 1° de Enero al 31 de Diciembre de 2019"</t>
    </r>
  </si>
  <si>
    <r>
      <rPr>
        <b/>
        <sz val="7"/>
        <rFont val="Arial"/>
        <family val="2"/>
      </rPr>
      <t>Nota 2</t>
    </r>
    <r>
      <rPr>
        <sz val="7"/>
        <rFont val="Arial"/>
        <family val="2"/>
      </rPr>
      <t>: Decreto No. 2467 del 28 de Diciembre de 2018 " Por el cual se liquida el Presupuesto General de la Nación para la vigencia fiscal de 2019, se detallan las apropiaciones y se clasifican y definen los gastos"</t>
    </r>
  </si>
  <si>
    <r>
      <rPr>
        <b/>
        <sz val="7"/>
        <rFont val="Arial"/>
        <family val="2"/>
      </rPr>
      <t>Nota 3</t>
    </r>
    <r>
      <rPr>
        <sz val="7"/>
        <rFont val="Arial"/>
        <family val="2"/>
      </rPr>
      <t>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  </r>
  </si>
  <si>
    <t>EJECUCIÓN RESERVAS PRESUPUESTALES 2018 CON CORTE A ENERO 31 DE 2019 UE-3501-02 DIRECCIÓN GRAL DE COMERCIO EXTERIOR</t>
  </si>
  <si>
    <r>
      <rPr>
        <b/>
        <sz val="7"/>
        <rFont val="Arial"/>
        <family val="2"/>
      </rPr>
      <t>Nota 4</t>
    </r>
    <r>
      <rPr>
        <sz val="7"/>
        <rFont val="Arial"/>
        <family val="2"/>
      </rPr>
      <t xml:space="preserve">: Resolución 0010 del 7 de marzo de 2018 " Por la cual se establece el Catálogo de Clasificación Presupuestal y se dictan otras disposiciones para su administración"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</si>
</sst>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/>
      <name val="Arial"/>
      <family val="2"/>
    </font>
    <font>
      <b/>
      <sz val="8"/>
      <name val="Calibri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165" fontId="4" fillId="0" borderId="1" xfId="0" applyNumberFormat="1" applyFont="1" applyFill="1" applyBorder="1" applyAlignment="1">
      <alignment horizontal="righ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Continuous" vertical="center" wrapText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9" fillId="2" borderId="1" xfId="0" applyNumberFormat="1" applyFont="1" applyFill="1" applyBorder="1" applyAlignment="1">
      <alignment horizontal="right" vertical="center" wrapText="1"/>
    </xf>
    <xf numFmtId="10" fontId="9" fillId="2" borderId="1" xfId="0" applyNumberFormat="1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10" fontId="9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 readingOrder="1"/>
    </xf>
    <xf numFmtId="0" fontId="4" fillId="4" borderId="1" xfId="0" applyNumberFormat="1" applyFont="1" applyFill="1" applyBorder="1" applyAlignment="1">
      <alignment horizontal="left" vertical="center" wrapText="1" readingOrder="1"/>
    </xf>
    <xf numFmtId="164" fontId="4" fillId="4" borderId="1" xfId="0" applyNumberFormat="1" applyFont="1" applyFill="1" applyBorder="1" applyAlignment="1">
      <alignment horizontal="right" vertical="center" wrapText="1" readingOrder="1"/>
    </xf>
    <xf numFmtId="165" fontId="9" fillId="4" borderId="1" xfId="0" applyNumberFormat="1" applyFont="1" applyFill="1" applyBorder="1" applyAlignment="1">
      <alignment horizontal="right" vertical="center" wrapText="1"/>
    </xf>
    <xf numFmtId="10" fontId="9" fillId="4" borderId="1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165" fontId="10" fillId="4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showGridLines="0" tabSelected="1" workbookViewId="0">
      <selection activeCell="N11" sqref="N11"/>
    </sheetView>
  </sheetViews>
  <sheetFormatPr baseColWidth="10" defaultRowHeight="15" x14ac:dyDescent="0.25"/>
  <cols>
    <col min="1" max="1" width="4.42578125" customWidth="1"/>
    <col min="2" max="2" width="4.5703125" customWidth="1"/>
    <col min="3" max="3" width="4.7109375" customWidth="1"/>
    <col min="4" max="4" width="4" customWidth="1"/>
    <col min="5" max="5" width="7" customWidth="1"/>
    <col min="6" max="6" width="5" customWidth="1"/>
    <col min="7" max="7" width="4.28515625" customWidth="1"/>
    <col min="8" max="8" width="42.7109375" customWidth="1"/>
    <col min="9" max="11" width="18.85546875" customWidth="1"/>
    <col min="12" max="12" width="17.7109375" customWidth="1"/>
    <col min="13" max="13" width="10.7109375" customWidth="1"/>
  </cols>
  <sheetData>
    <row r="1" spans="1:24" ht="15.75" x14ac:dyDescent="0.25">
      <c r="A1" s="25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24" ht="15.75" x14ac:dyDescent="0.25">
      <c r="A2" s="25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24" ht="15.75" x14ac:dyDescent="0.25">
      <c r="A3" s="25" t="s">
        <v>29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24" ht="15.75" thickBot="1" x14ac:dyDescent="0.3">
      <c r="A4" s="11"/>
      <c r="B4" s="6"/>
      <c r="C4" s="6"/>
      <c r="D4" s="6"/>
      <c r="E4" s="6"/>
      <c r="F4" s="6"/>
      <c r="G4" s="6"/>
      <c r="H4" s="6"/>
      <c r="I4" s="6"/>
      <c r="J4" s="6"/>
      <c r="K4" s="27" t="s">
        <v>35</v>
      </c>
      <c r="L4" s="27"/>
      <c r="M4" s="27"/>
    </row>
    <row r="5" spans="1:24" ht="41.25" customHeight="1" thickTop="1" thickBot="1" x14ac:dyDescent="0.3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31</v>
      </c>
      <c r="J5" s="14" t="s">
        <v>32</v>
      </c>
      <c r="K5" s="14" t="s">
        <v>33</v>
      </c>
      <c r="L5" s="15" t="s">
        <v>27</v>
      </c>
      <c r="M5" s="15" t="s">
        <v>34</v>
      </c>
    </row>
    <row r="6" spans="1:24" ht="35.1" customHeight="1" thickTop="1" thickBot="1" x14ac:dyDescent="0.3">
      <c r="A6" s="3" t="s">
        <v>8</v>
      </c>
      <c r="B6" s="3"/>
      <c r="C6" s="3"/>
      <c r="D6" s="3"/>
      <c r="E6" s="3"/>
      <c r="F6" s="3"/>
      <c r="G6" s="3"/>
      <c r="H6" s="13" t="s">
        <v>24</v>
      </c>
      <c r="I6" s="1">
        <f>+I7+I9</f>
        <v>180943201.75</v>
      </c>
      <c r="J6" s="1">
        <f t="shared" ref="J6:K6" si="0">+J7+J9</f>
        <v>1101753.6000000001</v>
      </c>
      <c r="K6" s="1">
        <f t="shared" si="0"/>
        <v>1101753.6000000001</v>
      </c>
      <c r="L6" s="20">
        <f t="shared" ref="L6:L14" si="1">+I6-K6</f>
        <v>179841448.15000001</v>
      </c>
      <c r="M6" s="21">
        <f t="shared" ref="M6:M14" si="2">+K6/I6</f>
        <v>6.0889471908551554E-3</v>
      </c>
    </row>
    <row r="7" spans="1:24" ht="35.1" customHeight="1" thickTop="1" thickBot="1" x14ac:dyDescent="0.3">
      <c r="A7" s="28" t="s">
        <v>8</v>
      </c>
      <c r="B7" s="28"/>
      <c r="C7" s="28"/>
      <c r="D7" s="28"/>
      <c r="E7" s="28"/>
      <c r="F7" s="28"/>
      <c r="G7" s="28"/>
      <c r="H7" s="29" t="s">
        <v>23</v>
      </c>
      <c r="I7" s="30">
        <f>+I8</f>
        <v>1101753.6000000001</v>
      </c>
      <c r="J7" s="30">
        <f t="shared" ref="J7:K7" si="3">+J8</f>
        <v>1101753.6000000001</v>
      </c>
      <c r="K7" s="30">
        <f t="shared" si="3"/>
        <v>1101753.6000000001</v>
      </c>
      <c r="L7" s="31">
        <f t="shared" si="1"/>
        <v>0</v>
      </c>
      <c r="M7" s="32">
        <f t="shared" si="2"/>
        <v>1</v>
      </c>
    </row>
    <row r="8" spans="1:24" ht="35.1" customHeight="1" thickTop="1" thickBot="1" x14ac:dyDescent="0.3">
      <c r="A8" s="4" t="s">
        <v>8</v>
      </c>
      <c r="B8" s="4" t="s">
        <v>9</v>
      </c>
      <c r="C8" s="4" t="s">
        <v>9</v>
      </c>
      <c r="D8" s="4" t="s">
        <v>9</v>
      </c>
      <c r="E8" s="4" t="s">
        <v>10</v>
      </c>
      <c r="F8" s="4" t="s">
        <v>19</v>
      </c>
      <c r="G8" s="4" t="s">
        <v>20</v>
      </c>
      <c r="H8" s="5" t="s">
        <v>11</v>
      </c>
      <c r="I8" s="2">
        <v>1101753.6000000001</v>
      </c>
      <c r="J8" s="2">
        <v>1101753.6000000001</v>
      </c>
      <c r="K8" s="2">
        <v>1101753.6000000001</v>
      </c>
      <c r="L8" s="9">
        <f t="shared" si="1"/>
        <v>0</v>
      </c>
      <c r="M8" s="10">
        <f t="shared" si="2"/>
        <v>1</v>
      </c>
    </row>
    <row r="9" spans="1:24" ht="35.1" customHeight="1" thickTop="1" thickBot="1" x14ac:dyDescent="0.3">
      <c r="A9" s="12" t="s">
        <v>8</v>
      </c>
      <c r="B9" s="12"/>
      <c r="C9" s="12"/>
      <c r="D9" s="12"/>
      <c r="E9" s="12"/>
      <c r="F9" s="12"/>
      <c r="G9" s="12"/>
      <c r="H9" s="16" t="s">
        <v>25</v>
      </c>
      <c r="I9" s="17">
        <f>+I10</f>
        <v>179841448.15000001</v>
      </c>
      <c r="J9" s="17">
        <f>+J10</f>
        <v>0</v>
      </c>
      <c r="K9" s="17">
        <f>+K10</f>
        <v>0</v>
      </c>
      <c r="L9" s="18">
        <f t="shared" si="1"/>
        <v>179841448.15000001</v>
      </c>
      <c r="M9" s="19">
        <f t="shared" si="2"/>
        <v>0</v>
      </c>
    </row>
    <row r="10" spans="1:24" ht="35.1" customHeight="1" thickTop="1" thickBot="1" x14ac:dyDescent="0.3">
      <c r="A10" s="4" t="s">
        <v>8</v>
      </c>
      <c r="B10" s="4" t="s">
        <v>12</v>
      </c>
      <c r="C10" s="4" t="s">
        <v>12</v>
      </c>
      <c r="D10" s="4"/>
      <c r="E10" s="4" t="s">
        <v>10</v>
      </c>
      <c r="F10" s="4" t="s">
        <v>19</v>
      </c>
      <c r="G10" s="4" t="s">
        <v>20</v>
      </c>
      <c r="H10" s="5" t="s">
        <v>13</v>
      </c>
      <c r="I10" s="2">
        <v>179841448.15000001</v>
      </c>
      <c r="J10" s="2">
        <v>0</v>
      </c>
      <c r="K10" s="2">
        <v>0</v>
      </c>
      <c r="L10" s="9">
        <f t="shared" si="1"/>
        <v>179841448.15000001</v>
      </c>
      <c r="M10" s="10">
        <f t="shared" si="2"/>
        <v>0</v>
      </c>
    </row>
    <row r="11" spans="1:24" ht="35.1" customHeight="1" thickTop="1" thickBot="1" x14ac:dyDescent="0.3">
      <c r="A11" s="28" t="s">
        <v>14</v>
      </c>
      <c r="B11" s="28"/>
      <c r="C11" s="28"/>
      <c r="D11" s="28"/>
      <c r="E11" s="28"/>
      <c r="F11" s="28"/>
      <c r="G11" s="28"/>
      <c r="H11" s="29" t="s">
        <v>26</v>
      </c>
      <c r="I11" s="30">
        <f>+I12+I13</f>
        <v>462305073.49000001</v>
      </c>
      <c r="J11" s="30">
        <f t="shared" ref="J11:K11" si="4">+J12+J13</f>
        <v>0</v>
      </c>
      <c r="K11" s="30">
        <f t="shared" si="4"/>
        <v>0</v>
      </c>
      <c r="L11" s="31">
        <f t="shared" si="1"/>
        <v>462305073.49000001</v>
      </c>
      <c r="M11" s="32">
        <f t="shared" si="2"/>
        <v>0</v>
      </c>
    </row>
    <row r="12" spans="1:24" ht="35.1" customHeight="1" thickTop="1" thickBot="1" x14ac:dyDescent="0.3">
      <c r="A12" s="4" t="s">
        <v>14</v>
      </c>
      <c r="B12" s="4" t="s">
        <v>15</v>
      </c>
      <c r="C12" s="4" t="s">
        <v>16</v>
      </c>
      <c r="D12" s="4" t="s">
        <v>18</v>
      </c>
      <c r="E12" s="4" t="s">
        <v>10</v>
      </c>
      <c r="F12" s="4" t="s">
        <v>19</v>
      </c>
      <c r="G12" s="4" t="s">
        <v>20</v>
      </c>
      <c r="H12" s="5" t="s">
        <v>21</v>
      </c>
      <c r="I12" s="2">
        <v>400338591.49000001</v>
      </c>
      <c r="J12" s="2">
        <v>0</v>
      </c>
      <c r="K12" s="2">
        <v>0</v>
      </c>
      <c r="L12" s="9">
        <f t="shared" si="1"/>
        <v>400338591.49000001</v>
      </c>
      <c r="M12" s="10">
        <f t="shared" si="2"/>
        <v>0</v>
      </c>
    </row>
    <row r="13" spans="1:24" ht="59.25" customHeight="1" thickTop="1" thickBot="1" x14ac:dyDescent="0.3">
      <c r="A13" s="4" t="s">
        <v>14</v>
      </c>
      <c r="B13" s="4" t="s">
        <v>15</v>
      </c>
      <c r="C13" s="4" t="s">
        <v>16</v>
      </c>
      <c r="D13" s="4" t="s">
        <v>17</v>
      </c>
      <c r="E13" s="4" t="s">
        <v>10</v>
      </c>
      <c r="F13" s="4" t="s">
        <v>19</v>
      </c>
      <c r="G13" s="4" t="s">
        <v>20</v>
      </c>
      <c r="H13" s="5" t="s">
        <v>22</v>
      </c>
      <c r="I13" s="2">
        <v>61966482</v>
      </c>
      <c r="J13" s="2">
        <v>0</v>
      </c>
      <c r="K13" s="2">
        <v>0</v>
      </c>
      <c r="L13" s="9">
        <f t="shared" si="1"/>
        <v>61966482</v>
      </c>
      <c r="M13" s="10">
        <f t="shared" si="2"/>
        <v>0</v>
      </c>
    </row>
    <row r="14" spans="1:24" ht="46.5" customHeight="1" thickTop="1" thickBot="1" x14ac:dyDescent="0.3">
      <c r="A14" s="33"/>
      <c r="B14" s="33"/>
      <c r="C14" s="33"/>
      <c r="D14" s="33"/>
      <c r="E14" s="33"/>
      <c r="F14" s="33"/>
      <c r="G14" s="33"/>
      <c r="H14" s="34" t="s">
        <v>40</v>
      </c>
      <c r="I14" s="35">
        <f>+I6+I11</f>
        <v>643248275.24000001</v>
      </c>
      <c r="J14" s="35">
        <f t="shared" ref="J14:K14" si="5">+J6+J11</f>
        <v>1101753.6000000001</v>
      </c>
      <c r="K14" s="35">
        <f t="shared" si="5"/>
        <v>1101753.6000000001</v>
      </c>
      <c r="L14" s="31">
        <f t="shared" si="1"/>
        <v>642146521.63999999</v>
      </c>
      <c r="M14" s="32">
        <f t="shared" si="2"/>
        <v>1.7127968195311972E-3</v>
      </c>
    </row>
    <row r="15" spans="1:24" ht="15.75" thickTop="1" x14ac:dyDescent="0.25">
      <c r="A15" s="22" t="s">
        <v>36</v>
      </c>
      <c r="B15" s="22"/>
      <c r="C15" s="22"/>
      <c r="D15" s="22"/>
      <c r="E15" s="22"/>
      <c r="F15" s="22"/>
      <c r="G15" s="22"/>
      <c r="H15" s="22"/>
      <c r="I15" s="23"/>
      <c r="J15" s="23"/>
      <c r="K15" s="23"/>
      <c r="L15" s="24"/>
      <c r="M15" s="24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</row>
    <row r="16" spans="1:24" x14ac:dyDescent="0.25">
      <c r="A16" s="22" t="s">
        <v>37</v>
      </c>
      <c r="B16" s="22"/>
      <c r="C16" s="22"/>
      <c r="D16" s="22"/>
      <c r="E16" s="22"/>
      <c r="F16" s="22"/>
      <c r="G16" s="22"/>
      <c r="H16" s="22"/>
      <c r="I16" s="23"/>
      <c r="J16" s="23"/>
      <c r="K16" s="23"/>
      <c r="L16" s="24"/>
      <c r="M16" s="24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x14ac:dyDescent="0.25">
      <c r="A17" s="22" t="s">
        <v>38</v>
      </c>
      <c r="B17" s="22"/>
      <c r="C17" s="22"/>
      <c r="D17" s="22"/>
      <c r="E17" s="22"/>
      <c r="F17" s="22"/>
      <c r="G17" s="22"/>
      <c r="H17" s="22"/>
      <c r="I17" s="23"/>
      <c r="J17" s="23"/>
      <c r="K17" s="23"/>
      <c r="L17" s="24"/>
      <c r="M17" s="24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x14ac:dyDescent="0.25">
      <c r="A18" s="22" t="s">
        <v>39</v>
      </c>
      <c r="B18" s="22"/>
      <c r="C18" s="22"/>
      <c r="D18" s="22"/>
      <c r="E18" s="22"/>
      <c r="F18" s="22"/>
      <c r="G18" s="22"/>
      <c r="H18" s="22"/>
      <c r="I18" s="23"/>
      <c r="J18" s="23"/>
      <c r="K18" s="23"/>
      <c r="L18" s="24"/>
      <c r="M18" s="24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19" spans="1:24" x14ac:dyDescent="0.25">
      <c r="A19" s="22" t="s">
        <v>41</v>
      </c>
      <c r="B19" s="22"/>
      <c r="C19" s="22"/>
      <c r="D19" s="22"/>
      <c r="E19" s="22"/>
      <c r="F19" s="22"/>
      <c r="G19" s="22"/>
      <c r="H19" s="22"/>
      <c r="I19" s="23"/>
      <c r="J19" s="23"/>
      <c r="K19" s="23"/>
      <c r="L19" s="24"/>
      <c r="M19" s="24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spans="1:24" x14ac:dyDescent="0.25">
      <c r="I20" s="8"/>
      <c r="J20" s="8"/>
      <c r="K20" s="8"/>
      <c r="L20" s="7"/>
      <c r="M20" s="7"/>
    </row>
    <row r="21" spans="1:24" x14ac:dyDescent="0.25">
      <c r="I21" s="8"/>
      <c r="J21" s="8"/>
      <c r="K21" s="8"/>
      <c r="L21" s="7"/>
      <c r="M21" s="7"/>
    </row>
    <row r="22" spans="1:24" x14ac:dyDescent="0.25">
      <c r="I22" s="8"/>
      <c r="J22" s="8"/>
      <c r="K22" s="8"/>
      <c r="L22" s="7"/>
      <c r="M22" s="7"/>
    </row>
    <row r="23" spans="1:24" x14ac:dyDescent="0.25">
      <c r="I23" s="8"/>
      <c r="J23" s="8"/>
      <c r="K23" s="8"/>
      <c r="L23" s="7"/>
      <c r="M23" s="7"/>
    </row>
    <row r="24" spans="1:24" x14ac:dyDescent="0.25">
      <c r="I24" s="8"/>
      <c r="J24" s="8"/>
      <c r="K24" s="8"/>
      <c r="L24" s="7"/>
      <c r="M24" s="7"/>
    </row>
    <row r="25" spans="1:24" x14ac:dyDescent="0.25">
      <c r="I25" s="8"/>
      <c r="J25" s="8"/>
      <c r="K25" s="8"/>
      <c r="L25" s="7"/>
      <c r="M25" s="7"/>
    </row>
    <row r="26" spans="1:24" x14ac:dyDescent="0.25">
      <c r="I26" s="8"/>
      <c r="J26" s="8"/>
      <c r="K26" s="8"/>
      <c r="L26" s="7"/>
      <c r="M26" s="7"/>
    </row>
    <row r="27" spans="1:24" x14ac:dyDescent="0.25">
      <c r="I27" s="8"/>
      <c r="J27" s="8"/>
      <c r="K27" s="8"/>
      <c r="L27" s="7"/>
      <c r="M27" s="7"/>
    </row>
    <row r="28" spans="1:24" x14ac:dyDescent="0.25">
      <c r="I28" s="8"/>
      <c r="J28" s="8"/>
      <c r="K28" s="8"/>
      <c r="L28" s="7"/>
      <c r="M28" s="7"/>
    </row>
    <row r="29" spans="1:24" x14ac:dyDescent="0.25">
      <c r="I29" s="8"/>
      <c r="J29" s="8"/>
      <c r="K29" s="8"/>
      <c r="L29" s="7"/>
      <c r="M29" s="7"/>
    </row>
    <row r="30" spans="1:24" x14ac:dyDescent="0.25">
      <c r="I30" s="8"/>
      <c r="J30" s="8"/>
      <c r="K30" s="8"/>
      <c r="L30" s="7"/>
      <c r="M30" s="7"/>
    </row>
    <row r="31" spans="1:24" x14ac:dyDescent="0.25">
      <c r="I31" s="8"/>
      <c r="J31" s="8"/>
      <c r="K31" s="8"/>
      <c r="L31" s="7"/>
      <c r="M31" s="7"/>
    </row>
    <row r="32" spans="1:24" x14ac:dyDescent="0.25">
      <c r="I32" s="8"/>
      <c r="J32" s="8"/>
      <c r="K32" s="8"/>
      <c r="L32" s="7"/>
      <c r="M32" s="7"/>
    </row>
    <row r="33" spans="9:13" x14ac:dyDescent="0.25">
      <c r="I33" s="8"/>
      <c r="J33" s="8"/>
      <c r="K33" s="8"/>
      <c r="L33" s="7"/>
      <c r="M33" s="7"/>
    </row>
    <row r="34" spans="9:13" x14ac:dyDescent="0.25">
      <c r="I34" s="8"/>
      <c r="J34" s="8"/>
      <c r="K34" s="8"/>
      <c r="L34" s="7"/>
      <c r="M34" s="7"/>
    </row>
    <row r="35" spans="9:13" x14ac:dyDescent="0.25">
      <c r="I35" s="8"/>
      <c r="J35" s="8"/>
      <c r="K35" s="8"/>
      <c r="L35" s="7"/>
      <c r="M35" s="7"/>
    </row>
    <row r="36" spans="9:13" x14ac:dyDescent="0.25">
      <c r="I36" s="8"/>
      <c r="J36" s="8"/>
      <c r="K36" s="8"/>
      <c r="L36" s="7"/>
      <c r="M36" s="7"/>
    </row>
    <row r="37" spans="9:13" x14ac:dyDescent="0.25">
      <c r="I37" s="8"/>
      <c r="J37" s="8"/>
      <c r="K37" s="8"/>
      <c r="L37" s="7"/>
      <c r="M37" s="7"/>
    </row>
    <row r="38" spans="9:13" x14ac:dyDescent="0.25">
      <c r="I38" s="8"/>
      <c r="J38" s="8"/>
      <c r="K38" s="8"/>
      <c r="L38" s="7"/>
      <c r="M38" s="7"/>
    </row>
    <row r="39" spans="9:13" x14ac:dyDescent="0.25">
      <c r="I39" s="8"/>
      <c r="J39" s="8"/>
      <c r="K39" s="8"/>
      <c r="L39" s="7"/>
      <c r="M39" s="7"/>
    </row>
    <row r="40" spans="9:13" x14ac:dyDescent="0.25">
      <c r="I40" s="8"/>
      <c r="J40" s="8"/>
      <c r="K40" s="8"/>
      <c r="L40" s="7"/>
      <c r="M40" s="7"/>
    </row>
    <row r="41" spans="9:13" x14ac:dyDescent="0.25">
      <c r="I41" s="8"/>
      <c r="J41" s="8"/>
      <c r="K41" s="8"/>
      <c r="L41" s="7"/>
      <c r="M41" s="7"/>
    </row>
    <row r="42" spans="9:13" x14ac:dyDescent="0.25">
      <c r="I42" s="8"/>
      <c r="J42" s="8"/>
      <c r="K42" s="8"/>
      <c r="L42" s="7"/>
      <c r="M42" s="7"/>
    </row>
    <row r="43" spans="9:13" x14ac:dyDescent="0.25">
      <c r="I43" s="8"/>
      <c r="J43" s="8"/>
      <c r="K43" s="8"/>
      <c r="L43" s="7"/>
      <c r="M43" s="7"/>
    </row>
    <row r="44" spans="9:13" x14ac:dyDescent="0.25">
      <c r="I44" s="8"/>
      <c r="J44" s="8"/>
      <c r="K44" s="8"/>
      <c r="L44" s="7"/>
      <c r="M44" s="7"/>
    </row>
    <row r="45" spans="9:13" x14ac:dyDescent="0.25">
      <c r="I45" s="8"/>
      <c r="J45" s="8"/>
      <c r="K45" s="8"/>
      <c r="L45" s="7"/>
      <c r="M45" s="7"/>
    </row>
    <row r="46" spans="9:13" x14ac:dyDescent="0.25">
      <c r="I46" s="8"/>
      <c r="J46" s="8"/>
      <c r="K46" s="8"/>
      <c r="L46" s="7"/>
      <c r="M46" s="7"/>
    </row>
    <row r="47" spans="9:13" x14ac:dyDescent="0.25">
      <c r="I47" s="8"/>
      <c r="J47" s="8"/>
      <c r="K47" s="8"/>
      <c r="L47" s="7"/>
      <c r="M47" s="7"/>
    </row>
    <row r="48" spans="9:13" x14ac:dyDescent="0.25">
      <c r="L48" s="6"/>
      <c r="M48" s="6"/>
    </row>
    <row r="49" spans="12:13" x14ac:dyDescent="0.25">
      <c r="L49" s="6"/>
      <c r="M49" s="6"/>
    </row>
    <row r="50" spans="12:13" x14ac:dyDescent="0.25">
      <c r="L50" s="6"/>
      <c r="M50" s="6"/>
    </row>
    <row r="51" spans="12:13" x14ac:dyDescent="0.25">
      <c r="L51" s="6"/>
      <c r="M51" s="6"/>
    </row>
    <row r="52" spans="12:13" x14ac:dyDescent="0.25">
      <c r="L52" s="6"/>
      <c r="M52" s="6"/>
    </row>
    <row r="53" spans="12:13" x14ac:dyDescent="0.25">
      <c r="L53" s="6"/>
      <c r="M53" s="6"/>
    </row>
    <row r="54" spans="12:13" x14ac:dyDescent="0.25">
      <c r="L54" s="6"/>
      <c r="M54" s="6"/>
    </row>
    <row r="55" spans="12:13" x14ac:dyDescent="0.25">
      <c r="L55" s="6"/>
      <c r="M55" s="6"/>
    </row>
    <row r="56" spans="12:13" x14ac:dyDescent="0.25">
      <c r="L56" s="6"/>
      <c r="M56" s="6"/>
    </row>
    <row r="57" spans="12:13" x14ac:dyDescent="0.25">
      <c r="L57" s="6"/>
      <c r="M57" s="6"/>
    </row>
    <row r="58" spans="12:13" x14ac:dyDescent="0.25">
      <c r="L58" s="6"/>
      <c r="M58" s="6"/>
    </row>
    <row r="59" spans="12:13" x14ac:dyDescent="0.25">
      <c r="L59" s="6"/>
      <c r="M59" s="6"/>
    </row>
    <row r="60" spans="12:13" x14ac:dyDescent="0.25">
      <c r="L60" s="6"/>
      <c r="M60" s="6"/>
    </row>
    <row r="61" spans="12:13" x14ac:dyDescent="0.25">
      <c r="L61" s="6"/>
      <c r="M61" s="6"/>
    </row>
    <row r="62" spans="12:13" x14ac:dyDescent="0.25">
      <c r="L62" s="6"/>
      <c r="M62" s="6"/>
    </row>
    <row r="63" spans="12:13" x14ac:dyDescent="0.25">
      <c r="L63" s="6"/>
      <c r="M63" s="6"/>
    </row>
    <row r="64" spans="12:13" x14ac:dyDescent="0.25">
      <c r="L64" s="6"/>
      <c r="M64" s="6"/>
    </row>
    <row r="65" spans="12:13" x14ac:dyDescent="0.25">
      <c r="L65" s="6"/>
      <c r="M65" s="6"/>
    </row>
    <row r="66" spans="12:13" x14ac:dyDescent="0.25">
      <c r="L66" s="6"/>
      <c r="M66" s="6"/>
    </row>
    <row r="67" spans="12:13" x14ac:dyDescent="0.25">
      <c r="L67" s="6"/>
      <c r="M67" s="6"/>
    </row>
    <row r="68" spans="12:13" x14ac:dyDescent="0.25">
      <c r="L68" s="6"/>
      <c r="M68" s="6"/>
    </row>
    <row r="69" spans="12:13" x14ac:dyDescent="0.25">
      <c r="L69" s="6"/>
      <c r="M69" s="6"/>
    </row>
    <row r="70" spans="12:13" x14ac:dyDescent="0.25">
      <c r="L70" s="6"/>
      <c r="M70" s="6"/>
    </row>
    <row r="71" spans="12:13" x14ac:dyDescent="0.25">
      <c r="L71" s="6"/>
      <c r="M71" s="6"/>
    </row>
    <row r="72" spans="12:13" x14ac:dyDescent="0.25">
      <c r="L72" s="6"/>
      <c r="M72" s="6"/>
    </row>
    <row r="73" spans="12:13" x14ac:dyDescent="0.25">
      <c r="L73" s="6"/>
      <c r="M73" s="6"/>
    </row>
    <row r="74" spans="12:13" x14ac:dyDescent="0.25">
      <c r="L74" s="6"/>
      <c r="M74" s="6"/>
    </row>
    <row r="75" spans="12:13" x14ac:dyDescent="0.25">
      <c r="L75" s="6"/>
      <c r="M75" s="6"/>
    </row>
    <row r="76" spans="12:13" x14ac:dyDescent="0.25">
      <c r="L76" s="6"/>
      <c r="M76" s="6"/>
    </row>
    <row r="77" spans="12:13" x14ac:dyDescent="0.25">
      <c r="L77" s="6"/>
      <c r="M77" s="6"/>
    </row>
    <row r="78" spans="12:13" x14ac:dyDescent="0.25">
      <c r="L78" s="6"/>
      <c r="M78" s="6"/>
    </row>
    <row r="79" spans="12:13" x14ac:dyDescent="0.25">
      <c r="L79" s="6"/>
      <c r="M79" s="6"/>
    </row>
    <row r="80" spans="12:13" x14ac:dyDescent="0.25">
      <c r="L80" s="6"/>
      <c r="M80" s="6"/>
    </row>
    <row r="81" spans="12:13" x14ac:dyDescent="0.25">
      <c r="L81" s="6"/>
      <c r="M81" s="6"/>
    </row>
    <row r="82" spans="12:13" x14ac:dyDescent="0.25">
      <c r="L82" s="6"/>
      <c r="M82" s="6"/>
    </row>
    <row r="83" spans="12:13" x14ac:dyDescent="0.25">
      <c r="L83" s="6"/>
      <c r="M83" s="6"/>
    </row>
    <row r="84" spans="12:13" x14ac:dyDescent="0.25">
      <c r="L84" s="6"/>
      <c r="M84" s="6"/>
    </row>
    <row r="85" spans="12:13" x14ac:dyDescent="0.25">
      <c r="L85" s="6"/>
      <c r="M85" s="6"/>
    </row>
    <row r="86" spans="12:13" x14ac:dyDescent="0.25">
      <c r="L86" s="6"/>
      <c r="M86" s="6"/>
    </row>
  </sheetData>
  <mergeCells count="4">
    <mergeCell ref="A2:M2"/>
    <mergeCell ref="A1:M1"/>
    <mergeCell ref="A3:M3"/>
    <mergeCell ref="K4:M4"/>
  </mergeCells>
  <printOptions horizontalCentered="1"/>
  <pageMargins left="0.59055118110236227" right="0" top="0.98425196850393704" bottom="0.98425196850393704" header="0.78740157480314965" footer="0.78740157480314965"/>
  <pageSetup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DCE </vt:lpstr>
      <vt:lpstr>'RESERVAS DCE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2019-02-15T14:28:21Z</cp:lastPrinted>
  <dcterms:created xsi:type="dcterms:W3CDTF">2019-02-14T14:23:03Z</dcterms:created>
  <dcterms:modified xsi:type="dcterms:W3CDTF">2019-02-15T17:18:50Z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