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20\PAGINA WEB 2020\ENERO 2020\PDF\"/>
    </mc:Choice>
  </mc:AlternateContent>
  <bookViews>
    <workbookView xWindow="240" yWindow="120" windowWidth="18060" windowHeight="7050"/>
  </bookViews>
  <sheets>
    <sheet name="CUENTAS POR PAGAR UE-350102" sheetId="1" r:id="rId1"/>
  </sheets>
  <calcPr calcId="152511"/>
</workbook>
</file>

<file path=xl/calcChain.xml><?xml version="1.0" encoding="utf-8"?>
<calcChain xmlns="http://schemas.openxmlformats.org/spreadsheetml/2006/main">
  <c r="L9" i="1" l="1"/>
  <c r="K9" i="1"/>
  <c r="J8" i="1"/>
  <c r="J7" i="1" s="1"/>
  <c r="I8" i="1"/>
  <c r="K8" i="1" s="1"/>
  <c r="L7" i="1" l="1"/>
  <c r="J10" i="1"/>
  <c r="L8" i="1"/>
  <c r="I7" i="1"/>
  <c r="I10" i="1" l="1"/>
  <c r="K10" i="1" s="1"/>
  <c r="K7" i="1"/>
  <c r="L10" i="1" l="1"/>
</calcChain>
</file>

<file path=xl/sharedStrings.xml><?xml version="1.0" encoding="utf-8"?>
<sst xmlns="http://schemas.openxmlformats.org/spreadsheetml/2006/main" count="41" uniqueCount="29">
  <si>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</si>
  <si>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</si>
  <si>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</si>
  <si>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</si>
  <si>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</si>
  <si>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</si>
  <si>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</si>
  <si>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</si>
  <si>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</si>
  <si>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</si>
  <si>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Nación</t>
  </si>
  <si>
    <t>01</t>
  </si>
  <si>
    <t>16</t>
  </si>
  <si>
    <t>SSF</t>
  </si>
  <si>
    <t>SALARIO</t>
  </si>
  <si>
    <t>GASTOS DE PERSONAL</t>
  </si>
  <si>
    <t>GASTOS DE FUNCIONAMIENTO</t>
  </si>
  <si>
    <t>OBLIGACION ($)</t>
  </si>
  <si>
    <t>PAGOS ($)</t>
  </si>
  <si>
    <t>OBLIGACION SIN PAGAR  ($)</t>
  </si>
  <si>
    <t>PAGO /OBLIG (%)</t>
  </si>
  <si>
    <t>MINISTERIO DE COMERCIO INDUSTRIA Y TURISMO</t>
  </si>
  <si>
    <t xml:space="preserve">UNIDAD EJECUTORA 3501-02 DIRECCIÓN DE COMERCIO EXTERIOR </t>
  </si>
  <si>
    <t>GENERADO : FEBRERO 03 DE 2020</t>
  </si>
  <si>
    <r>
      <rPr>
        <b/>
        <sz val="7"/>
        <color rgb="FF000000"/>
        <rFont val="Arial"/>
        <family val="2"/>
      </rPr>
      <t>Fuente</t>
    </r>
    <r>
      <rPr>
        <sz val="7"/>
        <color rgb="FF000000"/>
        <rFont val="Arial"/>
        <family val="2"/>
      </rPr>
      <t xml:space="preserve"> : Sistema Integrado de Información Financiera SIIF Nación </t>
    </r>
  </si>
  <si>
    <r>
      <rPr>
        <b/>
        <sz val="7"/>
        <rFont val="Arial"/>
        <family val="2"/>
      </rPr>
      <t xml:space="preserve">Nota No. 1 </t>
    </r>
    <r>
      <rPr>
        <sz val="7"/>
        <rFont val="Arial"/>
        <family val="2"/>
      </rPr>
      <t xml:space="preserve">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</si>
  <si>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7"/>
        <rFont val="Arial"/>
        <family val="2"/>
      </rPr>
      <t xml:space="preserve">Nota No. 2 </t>
    </r>
    <r>
      <rPr>
        <sz val="7"/>
        <rFont val="Arial"/>
        <family val="2"/>
      </rPr>
      <t>: Decreto No. 2411 del 30 de diciembre de 2019" Por la cual se liquida el presupuesto General de la Nación para la vigencia fiscal de 2020, se detallan las apropiaciones y se clasifican y definen los gastos"</t>
    </r>
  </si>
  <si>
    <t>TOTAL EJECUCIÓN CUENTAS POR PAGAR</t>
  </si>
  <si>
    <t>EJECUCIÓN CUENTA POR PAGAR 2019 CON CORTE AL 31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</si>
</sst>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Continuous" vertical="center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Fill="1" applyBorder="1"/>
    <xf numFmtId="0" fontId="9" fillId="0" borderId="0" xfId="0" applyNumberFormat="1" applyFont="1" applyFill="1" applyBorder="1" applyAlignment="1">
      <alignment horizontal="centerContinuous"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Continuous" vertical="center" wrapText="1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left" vertical="center" wrapText="1" readingOrder="1"/>
    </xf>
    <xf numFmtId="164" fontId="11" fillId="0" borderId="1" xfId="0" applyNumberFormat="1" applyFont="1" applyFill="1" applyBorder="1" applyAlignment="1">
      <alignment horizontal="right" vertical="center" wrapText="1" readingOrder="1"/>
    </xf>
    <xf numFmtId="165" fontId="12" fillId="0" borderId="1" xfId="0" applyNumberFormat="1" applyFont="1" applyFill="1" applyBorder="1" applyAlignment="1">
      <alignment horizontal="right" vertical="center" wrapText="1" readingOrder="1"/>
    </xf>
    <xf numFmtId="10" fontId="12" fillId="0" borderId="1" xfId="0" applyNumberFormat="1" applyFont="1" applyFill="1" applyBorder="1" applyAlignment="1">
      <alignment horizontal="right" vertical="center" wrapText="1" readingOrder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1" fillId="3" borderId="1" xfId="0" applyNumberFormat="1" applyFont="1" applyFill="1" applyBorder="1" applyAlignment="1">
      <alignment horizontal="left" vertical="center" wrapText="1" readingOrder="1"/>
    </xf>
    <xf numFmtId="164" fontId="11" fillId="3" borderId="1" xfId="0" applyNumberFormat="1" applyFont="1" applyFill="1" applyBorder="1" applyAlignment="1">
      <alignment horizontal="right" vertical="center" wrapText="1" readingOrder="1"/>
    </xf>
    <xf numFmtId="165" fontId="12" fillId="3" borderId="1" xfId="0" applyNumberFormat="1" applyFont="1" applyFill="1" applyBorder="1" applyAlignment="1">
      <alignment horizontal="right" vertical="center" wrapText="1" readingOrder="1"/>
    </xf>
    <xf numFmtId="10" fontId="12" fillId="3" borderId="1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showGridLines="0" tabSelected="1" workbookViewId="0">
      <selection activeCell="F12" sqref="F12"/>
    </sheetView>
  </sheetViews>
  <sheetFormatPr baseColWidth="10" defaultRowHeight="15"/>
  <cols>
    <col min="1" max="4" width="5.42578125" customWidth="1"/>
    <col min="5" max="5" width="9.5703125" customWidth="1"/>
    <col min="6" max="6" width="5.5703125" customWidth="1"/>
    <col min="7" max="7" width="5.85546875" customWidth="1"/>
    <col min="8" max="8" width="39.28515625" customWidth="1"/>
    <col min="9" max="9" width="18.85546875" customWidth="1"/>
    <col min="10" max="10" width="17.85546875" customWidth="1"/>
    <col min="11" max="11" width="13.140625" customWidth="1"/>
    <col min="12" max="12" width="9.28515625" customWidth="1"/>
  </cols>
  <sheetData>
    <row r="1" spans="1:17" ht="15.75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7" ht="15.75">
      <c r="A2" s="20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7" ht="15.75">
      <c r="A3" s="20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7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7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7" t="s">
        <v>23</v>
      </c>
      <c r="K5" s="2"/>
      <c r="L5" s="2"/>
    </row>
    <row r="6" spans="1:17" ht="39" customHeight="1" thickTop="1" thickBo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17</v>
      </c>
      <c r="J6" s="8" t="s">
        <v>18</v>
      </c>
      <c r="K6" s="9" t="s">
        <v>19</v>
      </c>
      <c r="L6" s="9" t="s">
        <v>20</v>
      </c>
    </row>
    <row r="7" spans="1:17" ht="29.25" customHeight="1" thickTop="1" thickBot="1">
      <c r="A7" s="10" t="s">
        <v>9</v>
      </c>
      <c r="B7" s="10"/>
      <c r="C7" s="10"/>
      <c r="D7" s="10"/>
      <c r="E7" s="10"/>
      <c r="F7" s="10"/>
      <c r="G7" s="10"/>
      <c r="H7" s="11" t="s">
        <v>16</v>
      </c>
      <c r="I7" s="12">
        <f>+I8</f>
        <v>1103356</v>
      </c>
      <c r="J7" s="12">
        <f>+J8</f>
        <v>1103356</v>
      </c>
      <c r="K7" s="13">
        <f>+I7-J7</f>
        <v>0</v>
      </c>
      <c r="L7" s="14">
        <f>+J7/I7</f>
        <v>1</v>
      </c>
    </row>
    <row r="8" spans="1:17" ht="21.75" customHeight="1" thickTop="1" thickBot="1">
      <c r="A8" s="10" t="s">
        <v>9</v>
      </c>
      <c r="B8" s="10"/>
      <c r="C8" s="10"/>
      <c r="D8" s="10"/>
      <c r="E8" s="10"/>
      <c r="F8" s="10"/>
      <c r="G8" s="10"/>
      <c r="H8" s="11" t="s">
        <v>15</v>
      </c>
      <c r="I8" s="12">
        <f>+I9</f>
        <v>1103356</v>
      </c>
      <c r="J8" s="12">
        <f>+J9</f>
        <v>1103356</v>
      </c>
      <c r="K8" s="13">
        <f t="shared" ref="K8:K10" si="0">+I8-J8</f>
        <v>0</v>
      </c>
      <c r="L8" s="14">
        <f t="shared" ref="L8:L10" si="1">+J8/I8</f>
        <v>1</v>
      </c>
    </row>
    <row r="9" spans="1:17" ht="30.75" customHeight="1" thickTop="1" thickBot="1">
      <c r="A9" s="10" t="s">
        <v>9</v>
      </c>
      <c r="B9" s="10" t="s">
        <v>11</v>
      </c>
      <c r="C9" s="10" t="s">
        <v>11</v>
      </c>
      <c r="D9" s="10" t="s">
        <v>11</v>
      </c>
      <c r="E9" s="10" t="s">
        <v>10</v>
      </c>
      <c r="F9" s="10" t="s">
        <v>12</v>
      </c>
      <c r="G9" s="10" t="s">
        <v>13</v>
      </c>
      <c r="H9" s="11" t="s">
        <v>14</v>
      </c>
      <c r="I9" s="12">
        <v>1103356</v>
      </c>
      <c r="J9" s="12">
        <v>1103356</v>
      </c>
      <c r="K9" s="13">
        <f t="shared" si="0"/>
        <v>0</v>
      </c>
      <c r="L9" s="14">
        <f t="shared" si="1"/>
        <v>1</v>
      </c>
    </row>
    <row r="10" spans="1:17" ht="34.5" customHeight="1" thickTop="1" thickBot="1">
      <c r="A10" s="15"/>
      <c r="B10" s="15"/>
      <c r="C10" s="15"/>
      <c r="D10" s="15"/>
      <c r="E10" s="15"/>
      <c r="F10" s="15"/>
      <c r="G10" s="15"/>
      <c r="H10" s="16" t="s">
        <v>27</v>
      </c>
      <c r="I10" s="17">
        <f>+I7</f>
        <v>1103356</v>
      </c>
      <c r="J10" s="17">
        <f>+J7</f>
        <v>1103356</v>
      </c>
      <c r="K10" s="18">
        <f t="shared" si="0"/>
        <v>0</v>
      </c>
      <c r="L10" s="19">
        <f t="shared" si="1"/>
        <v>1</v>
      </c>
    </row>
    <row r="11" spans="1:17" ht="33.950000000000003" customHeight="1" thickTop="1">
      <c r="A11" s="5" t="s">
        <v>24</v>
      </c>
      <c r="B11" s="5"/>
      <c r="C11" s="5"/>
      <c r="D11" s="5"/>
      <c r="E11" s="5"/>
      <c r="F11" s="5"/>
      <c r="G11" s="5"/>
      <c r="H11" s="5"/>
      <c r="I11" s="6"/>
      <c r="J11" s="6"/>
      <c r="K11" s="6"/>
      <c r="L11" s="6"/>
      <c r="M11" s="6"/>
      <c r="N11" s="6"/>
      <c r="O11" s="6"/>
      <c r="P11" s="6"/>
      <c r="Q11" s="6"/>
    </row>
    <row r="12" spans="1:17">
      <c r="A12" s="6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>
      <c r="A13" s="6" t="s">
        <v>26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</sheetData>
  <mergeCells count="3">
    <mergeCell ref="A1:L1"/>
    <mergeCell ref="A2:L2"/>
    <mergeCell ref="A3:L3"/>
  </mergeCells>
  <printOptions horizontalCentered="1"/>
  <pageMargins left="0.78740157480314965" right="0.78740157480314965" top="0.78740157480314965" bottom="0.78740157480314965" header="0.78740157480314965" footer="0.78740157480314965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UE-350102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2020-02-07T17:39:42Z</cp:lastPrinted>
  <dcterms:created xsi:type="dcterms:W3CDTF">2020-02-03T12:10:52Z</dcterms:created>
  <dcterms:modified xsi:type="dcterms:W3CDTF">2020-02-07T17:45:50Z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